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1" sheetId="1" r:id="rId1"/>
  </sheets>
  <externalReferences>
    <externalReference r:id="rId4"/>
    <externalReference r:id="rId5"/>
  </externalReferences>
  <definedNames>
    <definedName name="_xlnm._FilterDatabase" localSheetId="0" hidden="1">'2021'!$A$8:$H$16</definedName>
  </definedNames>
  <calcPr fullCalcOnLoad="1"/>
</workbook>
</file>

<file path=xl/comments1.xml><?xml version="1.0" encoding="utf-8"?>
<comments xmlns="http://schemas.openxmlformats.org/spreadsheetml/2006/main">
  <authors>
    <author>list</author>
  </authors>
  <commentList>
    <comment ref="B16" authorId="0">
      <text>
        <r>
          <rPr>
            <b/>
            <sz val="9"/>
            <rFont val="Tahoma"/>
            <family val="2"/>
          </rPr>
          <t>list:</t>
        </r>
        <r>
          <rPr>
            <sz val="9"/>
            <rFont val="Tahoma"/>
            <family val="2"/>
          </rPr>
          <t xml:space="preserve">
Заславський</t>
        </r>
      </text>
    </comment>
  </commentList>
</comments>
</file>

<file path=xl/sharedStrings.xml><?xml version="1.0" encoding="utf-8"?>
<sst xmlns="http://schemas.openxmlformats.org/spreadsheetml/2006/main" count="129" uniqueCount="89">
  <si>
    <t>Конкретна назва предмета закупівлі</t>
  </si>
  <si>
    <t>Коди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</si>
  <si>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</si>
  <si>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</si>
  <si>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проведення процедури закупівлі</t>
  </si>
  <si>
    <t>Примітки</t>
  </si>
  <si>
    <t>(підпис)</t>
  </si>
  <si>
    <t>Секретар</t>
  </si>
  <si>
    <t xml:space="preserve">РІЧНИЙ ПЛАН </t>
  </si>
  <si>
    <t>Категорія замовника. підприємтсва, установи та організації відповідно до п.3 ч. 1 ст. 2 ЗУ "Про публічні закупівлі".</t>
  </si>
  <si>
    <t>Розмір бюджетного призначення та/або очікувана вартість предмета закупівлі, грн.</t>
  </si>
  <si>
    <t>Закупівля без використання електроннної системи</t>
  </si>
  <si>
    <t>Джерело фінансування закупівлі: кошти місцевого бюджету</t>
  </si>
  <si>
    <t xml:space="preserve">Голова тендерного комітету </t>
  </si>
  <si>
    <t xml:space="preserve"> </t>
  </si>
  <si>
    <t>ПІДПИС</t>
  </si>
  <si>
    <t>Комунальне підприємство "ПАЛАЦ ДОЗВІЛЛЯ"</t>
  </si>
  <si>
    <t>АДРЕСА: 36029, м. Полтава, вул.Соборності, буд.58</t>
  </si>
  <si>
    <t xml:space="preserve"> ідентифікаційний код за ЄДРПОУ 02409319</t>
  </si>
  <si>
    <t>Наталія ПОХИЛЬКО</t>
  </si>
  <si>
    <t>Ірина СЕРБІЧЕНКО</t>
  </si>
  <si>
    <t>№ п/п</t>
  </si>
  <si>
    <t>Джерело фінансування закупівлі: власні кошти</t>
  </si>
  <si>
    <t xml:space="preserve"> Технічне обслуговування і ремонт офісної техніки</t>
  </si>
  <si>
    <t xml:space="preserve">50310000-1 Технічне обслуговування і ремонт офісної техніки </t>
  </si>
  <si>
    <t>Послуги із забезпечення перетікань реактивної електричної енергії</t>
  </si>
  <si>
    <t>65310000-9 Розподіл електричної енергії</t>
  </si>
  <si>
    <t>Відкриті торги</t>
  </si>
  <si>
    <t>09120000-6 Газове паливо</t>
  </si>
  <si>
    <t>Газ природний</t>
  </si>
  <si>
    <t>Електрична енергія</t>
  </si>
  <si>
    <t>09310000-5 Електрична енергія</t>
  </si>
  <si>
    <t>Розподіл природного газу ГРМ</t>
  </si>
  <si>
    <t>65210000-8 Розподіл газу</t>
  </si>
  <si>
    <t>ЗАКУПІВЕЛЬ НА 2021 РІК ЗІ ЗМІНАМИ</t>
  </si>
  <si>
    <t xml:space="preserve"> 2021 рік,    січень</t>
  </si>
  <si>
    <t>Послуги з фізичної охорони Громадського будинку ДКП кінотеатру імені Котляревського</t>
  </si>
  <si>
    <t>79710000-4 Охоронні послуги</t>
  </si>
  <si>
    <t>Переговорна процедура</t>
  </si>
  <si>
    <t>Послуги з розподілу електричної енергії</t>
  </si>
  <si>
    <t xml:space="preserve"> 2021 рік,          січень</t>
  </si>
  <si>
    <t xml:space="preserve"> 2021 рік,            січень</t>
  </si>
  <si>
    <t>Підключення до універсальної телекомунікаційної мережі та надання послуг (послуги інтернета)</t>
  </si>
  <si>
    <t>64220000-4 Телекомунікаційні послуги, крім послуг телефонного зв’язку і передачі даних</t>
  </si>
  <si>
    <t>Послуги з централізованого водопостачання та централізованого водовідведення</t>
  </si>
  <si>
    <t>65110000-7 Розподіл води</t>
  </si>
  <si>
    <t>Вивезення та захоронення твердих побутових відходів</t>
  </si>
  <si>
    <t>90510000-5 Утилізація/видалення сміття та поводження зі сміттям</t>
  </si>
  <si>
    <t xml:space="preserve">Телекомунікаційні послуги (телефонний зв'язок)
</t>
  </si>
  <si>
    <t>64210000-1 Послуги телефонного зв’язку та передачі даних</t>
  </si>
  <si>
    <t>2021 рік,
 лютий</t>
  </si>
  <si>
    <t>Шуруп чорний по дереву 45 мм; Шуруп чорний по дереву 25*3,5мм; Шуруп чорний по дереву 76*4,2мм; Шуруп з прес-шайбою 4,2*25; Шуруп універсальний 3,5*16; Болт під ключ 10*30; Гайка М10</t>
  </si>
  <si>
    <t>44530000-4 Кріпильні деталі</t>
  </si>
  <si>
    <t>Обслуговування та усунення несправностей  засобів охоронної сигналізації</t>
  </si>
  <si>
    <t>50530000-9 Послуги з ремонту і технічного обслуговування техніки</t>
  </si>
  <si>
    <t>Технічне обслуговування та ремонт електромереж по вул.Соборності,31, м.Полтава</t>
  </si>
  <si>
    <t>50710000-5 Послуги з ремонту і технічного обслуговування електричного і механічного устаткування будівель</t>
  </si>
  <si>
    <t>Лампочка 40 Вт</t>
  </si>
  <si>
    <t>31510000-4 Електричні лампи розжарення</t>
  </si>
  <si>
    <t>Клей ПВА 1 л</t>
  </si>
  <si>
    <t>24910000-6 Клеї</t>
  </si>
  <si>
    <t>Лампочка світлодіодна VIDEX A60 10W E-27</t>
  </si>
  <si>
    <t>31530000-0 Частини до світильників та освітлювального обладнання</t>
  </si>
  <si>
    <t>Кутик бронзовий 3/4 НВ; Кран Маєвського 3/4 з пласт.ручкою; Поплавоки до бачка унітазу 1/2" бок.пласт.</t>
  </si>
  <si>
    <t>42130000-9 Арматура трубопровідна: крани, вентилі, клапани та подібні пристрої</t>
  </si>
  <si>
    <t>Навчання з Правил безпеки систем газопостачання для спеціалістів з видачею посвідчення (власні кошти)</t>
  </si>
  <si>
    <t>80550000-4 Послуги з професійної підготовки у сфері безпеки</t>
  </si>
  <si>
    <t>Квіти зрізані</t>
  </si>
  <si>
    <t>03120000-8 Продукція рослинництва, у тому числі тепличного</t>
  </si>
  <si>
    <t>Лампочка світлодіодна, стартер Філіпс</t>
  </si>
  <si>
    <t> 31530000-0 Частини до світильників та освітлювального обладнання</t>
  </si>
  <si>
    <t>Дюбель швидкий монтаж 6*40 (Грибок), шпінгалет великий</t>
  </si>
  <si>
    <t>44530000-4 Кріпильні деталі</t>
  </si>
  <si>
    <t>Елементи електричних схем</t>
  </si>
  <si>
    <t>31220000-4 Елементи електричних схем</t>
  </si>
  <si>
    <t>Лампи розжарення</t>
  </si>
  <si>
    <t>31510000-4 Електричні лампи розжарення</t>
  </si>
  <si>
    <t>2021 рік, березень</t>
  </si>
  <si>
    <t>Піротехнічні послуги</t>
  </si>
  <si>
    <t>92360000-2 Послуги піротехніків</t>
  </si>
  <si>
    <t>Послуги з організації концерту:виступ гурту "Діти Фрістайлу"</t>
  </si>
  <si>
    <t>92310000-7 Послуги зі створювання та інтерпретування мистецьких і літературних творів</t>
  </si>
  <si>
    <t>Телекомунікаційні послуги (послуги аналогового ТБ)</t>
  </si>
  <si>
    <t> 92220000-9 Телевізійні послуги</t>
  </si>
  <si>
    <t>Стрічка ізоляційна 3М</t>
  </si>
  <si>
    <t>31650000-7 Ізоляційне приладдя</t>
  </si>
  <si>
    <t>Світильники та освітлювальна арматура (Світильник LED,світильник лінійний)</t>
  </si>
  <si>
    <t>31520000-7 Світильники та освітлювальна арматура</t>
  </si>
  <si>
    <t>Затверджений рішенням тендерного комітету від 10.03.21. р. № 29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</si>
</sst>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0"/>
      <color indexed="8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314155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/>
    </xf>
    <xf numFmtId="4" fontId="60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1" fillId="0" borderId="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wrapText="1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st\Desktop\&#1057;&#1040;&#1049;&#1058;&#1048;\&#1044;&#1072;&#1090;&#1072;%20&#1075;&#1086;&#1074;%20&#1102;&#1072;\&#1055;&#1077;&#1088;&#1077;&#1083;&#1110;&#1082;%20&#1091;&#1082;&#1083;&#1072;&#1076;&#1077;&#1085;&#1080;&#1093;%20&#1076;&#1086;&#1075;&#1086;&#1074;&#1086;&#1088;&#1110;&#1074;\2021\dogovir_sihen_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st\Desktop\&#1057;&#1040;&#1049;&#1058;&#1048;\&#1044;&#1072;&#1090;&#1072;%20&#1075;&#1086;&#1074;%20&#1102;&#1072;\&#1055;&#1077;&#1088;&#1077;&#1083;&#1110;&#1082;%20&#1091;&#1082;&#1083;&#1072;&#1076;&#1077;&#1085;&#1080;&#1093;%20&#1076;&#1086;&#1075;&#1086;&#1074;&#1086;&#1088;&#1110;&#1074;\2021\dogovir_berezen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F9" t="str">
            <v>Лічильник води 420 РС Q3 16.0 DN40</v>
          </cell>
          <cell r="G9" t="str">
            <v>38420000-5 Прилади для вимірювання витрати, рівня та тиску рідин і газів</v>
          </cell>
          <cell r="H9">
            <v>6600</v>
          </cell>
        </row>
        <row r="10">
          <cell r="F10" t="str">
            <v>Технічне обслуговування котельної установки</v>
          </cell>
          <cell r="G10" t="str">
            <v>50530000-9 Послуги з ремонту і технічного обслуговування техніки</v>
          </cell>
          <cell r="H10">
            <v>13536</v>
          </cell>
        </row>
        <row r="11">
          <cell r="F11" t="str">
            <v>Технічне обслуговування системи автоматичного водяного пожежогасіння, пожежної сигналізації та гучномовного оповіщення</v>
          </cell>
          <cell r="G11" t="str">
            <v>50410000-2 Послуги з ремонту і технічного обслуговування вимірювальних, випробувальних і контрольних приладів</v>
          </cell>
          <cell r="H11">
            <v>16800</v>
          </cell>
        </row>
        <row r="12">
          <cell r="F12" t="str">
            <v>Інформаційно-програмне обслуговування в сфері автоматизації</v>
          </cell>
          <cell r="G12" t="str">
            <v>72260000-5 Послуги, пов’язані з програмним забезпеченням</v>
          </cell>
          <cell r="H12">
            <v>12000</v>
          </cell>
        </row>
        <row r="14">
          <cell r="F14" t="str">
            <v>Стрічка сигнальна червоно-біла</v>
          </cell>
          <cell r="G14" t="str">
            <v>44170000-2 Плити, листи, стрічки та фольга, пов’язані з конструкційними матеріалами</v>
          </cell>
          <cell r="H14" t="str">
            <v>1 289,88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80" zoomScalePageLayoutView="0" workbookViewId="0" topLeftCell="A37">
      <selection activeCell="K49" sqref="K49"/>
    </sheetView>
  </sheetViews>
  <sheetFormatPr defaultColWidth="14.28125" defaultRowHeight="12.75"/>
  <cols>
    <col min="1" max="1" width="7.28125" style="10" customWidth="1"/>
    <col min="2" max="2" width="41.140625" style="48" customWidth="1"/>
    <col min="3" max="3" width="50.7109375" style="10" customWidth="1"/>
    <col min="4" max="4" width="14.140625" style="10" customWidth="1"/>
    <col min="5" max="5" width="16.8515625" style="35" customWidth="1"/>
    <col min="6" max="6" width="23.140625" style="10" customWidth="1"/>
    <col min="7" max="7" width="16.140625" style="10" customWidth="1"/>
    <col min="8" max="8" width="32.8515625" style="10" customWidth="1"/>
    <col min="9" max="16384" width="14.28125" style="2" customWidth="1"/>
  </cols>
  <sheetData>
    <row r="1" spans="2:8" ht="21.75" customHeight="1">
      <c r="B1" s="39" t="s">
        <v>8</v>
      </c>
      <c r="C1" s="39"/>
      <c r="D1" s="39"/>
      <c r="E1" s="39"/>
      <c r="F1" s="39"/>
      <c r="G1" s="39"/>
      <c r="H1" s="39"/>
    </row>
    <row r="2" spans="2:8" ht="21.75" customHeight="1">
      <c r="B2" s="39" t="s">
        <v>34</v>
      </c>
      <c r="C2" s="39"/>
      <c r="D2" s="39"/>
      <c r="E2" s="39"/>
      <c r="F2" s="39"/>
      <c r="G2" s="39"/>
      <c r="H2" s="39"/>
    </row>
    <row r="3" spans="2:8" ht="20.25" customHeight="1">
      <c r="B3" s="40" t="s">
        <v>16</v>
      </c>
      <c r="C3" s="40"/>
      <c r="D3" s="40"/>
      <c r="E3" s="40"/>
      <c r="F3" s="40"/>
      <c r="G3" s="40"/>
      <c r="H3" s="40"/>
    </row>
    <row r="4" spans="2:8" ht="26.25" customHeight="1">
      <c r="B4" s="40" t="s">
        <v>17</v>
      </c>
      <c r="C4" s="40"/>
      <c r="D4" s="40"/>
      <c r="E4" s="40"/>
      <c r="F4" s="40"/>
      <c r="G4" s="40"/>
      <c r="H4" s="40"/>
    </row>
    <row r="5" spans="2:8" ht="19.5" customHeight="1">
      <c r="B5" s="39" t="s">
        <v>18</v>
      </c>
      <c r="C5" s="39"/>
      <c r="D5" s="39"/>
      <c r="E5" s="39"/>
      <c r="F5" s="39"/>
      <c r="G5" s="39"/>
      <c r="H5" s="39"/>
    </row>
    <row r="6" spans="2:8" ht="19.5" customHeight="1">
      <c r="B6" s="39" t="s">
        <v>9</v>
      </c>
      <c r="C6" s="39"/>
      <c r="D6" s="39"/>
      <c r="E6" s="39"/>
      <c r="F6" s="39"/>
      <c r="G6" s="39"/>
      <c r="H6" s="39"/>
    </row>
    <row r="7" spans="1:8" ht="126">
      <c r="A7" s="23" t="s">
        <v>21</v>
      </c>
      <c r="B7" s="1" t="s">
        <v>0</v>
      </c>
      <c r="C7" s="1" t="s">
        <v>1</v>
      </c>
      <c r="D7" s="1" t="s">
        <v>2</v>
      </c>
      <c r="E7" s="29" t="s">
        <v>10</v>
      </c>
      <c r="F7" s="1" t="s">
        <v>3</v>
      </c>
      <c r="G7" s="1" t="s">
        <v>4</v>
      </c>
      <c r="H7" s="1" t="s">
        <v>5</v>
      </c>
    </row>
    <row r="8" spans="1:8" ht="27.75" customHeight="1">
      <c r="A8" s="23"/>
      <c r="B8" s="3">
        <v>3</v>
      </c>
      <c r="C8" s="3">
        <v>4</v>
      </c>
      <c r="D8" s="3">
        <v>5</v>
      </c>
      <c r="E8" s="30">
        <v>6</v>
      </c>
      <c r="F8" s="3">
        <v>7</v>
      </c>
      <c r="G8" s="3">
        <v>8</v>
      </c>
      <c r="H8" s="3">
        <v>9</v>
      </c>
    </row>
    <row r="9" spans="1:8" ht="33.75" customHeight="1">
      <c r="A9" s="23">
        <v>1</v>
      </c>
      <c r="B9" s="13" t="s">
        <v>29</v>
      </c>
      <c r="C9" s="13" t="s">
        <v>28</v>
      </c>
      <c r="D9" s="13">
        <v>2274</v>
      </c>
      <c r="E9" s="26">
        <v>487500</v>
      </c>
      <c r="F9" s="3" t="s">
        <v>27</v>
      </c>
      <c r="G9" s="3" t="s">
        <v>35</v>
      </c>
      <c r="H9" s="3" t="s">
        <v>12</v>
      </c>
    </row>
    <row r="10" spans="1:8" ht="33.75" customHeight="1">
      <c r="A10" s="23">
        <v>2</v>
      </c>
      <c r="B10" s="13" t="s">
        <v>30</v>
      </c>
      <c r="C10" s="13" t="s">
        <v>31</v>
      </c>
      <c r="D10" s="13">
        <v>2273</v>
      </c>
      <c r="E10" s="26">
        <v>650000</v>
      </c>
      <c r="F10" s="3" t="s">
        <v>27</v>
      </c>
      <c r="G10" s="3" t="s">
        <v>35</v>
      </c>
      <c r="H10" s="3" t="s">
        <v>12</v>
      </c>
    </row>
    <row r="11" spans="1:8" ht="47.25" customHeight="1">
      <c r="A11" s="23">
        <v>3</v>
      </c>
      <c r="B11" s="42" t="s">
        <v>36</v>
      </c>
      <c r="C11" s="16" t="s">
        <v>37</v>
      </c>
      <c r="D11" s="13">
        <v>2240</v>
      </c>
      <c r="E11" s="26">
        <v>1020000</v>
      </c>
      <c r="F11" s="3" t="s">
        <v>27</v>
      </c>
      <c r="G11" s="3" t="s">
        <v>35</v>
      </c>
      <c r="H11" s="3" t="s">
        <v>12</v>
      </c>
    </row>
    <row r="12" spans="1:8" ht="31.5">
      <c r="A12" s="23">
        <v>4</v>
      </c>
      <c r="B12" s="42" t="s">
        <v>39</v>
      </c>
      <c r="C12" s="17" t="s">
        <v>26</v>
      </c>
      <c r="D12" s="8">
        <v>2273</v>
      </c>
      <c r="E12" s="25">
        <v>291011.76</v>
      </c>
      <c r="F12" s="3" t="s">
        <v>38</v>
      </c>
      <c r="G12" s="3" t="s">
        <v>40</v>
      </c>
      <c r="H12" s="3" t="s">
        <v>22</v>
      </c>
    </row>
    <row r="13" spans="1:8" ht="60.75" customHeight="1">
      <c r="A13" s="23">
        <v>5</v>
      </c>
      <c r="B13" s="42" t="str">
        <f>B11</f>
        <v>Послуги з фізичної охорони Громадського будинку ДКП кінотеатру імені Котляревського</v>
      </c>
      <c r="C13" s="17" t="str">
        <f>C11</f>
        <v>79710000-4 Охоронні послуги</v>
      </c>
      <c r="D13" s="8">
        <v>2240</v>
      </c>
      <c r="E13" s="25">
        <v>146000</v>
      </c>
      <c r="F13" s="3" t="str">
        <f>F15</f>
        <v>Закупівля без використання електроннної системи</v>
      </c>
      <c r="G13" s="3" t="str">
        <f>G15</f>
        <v> 2021 рік,    січень</v>
      </c>
      <c r="H13" s="3" t="str">
        <f>H15</f>
        <v>Джерело фінансування закупівлі: кошти місцевого бюджету</v>
      </c>
    </row>
    <row r="14" spans="1:8" ht="31.5">
      <c r="A14" s="23">
        <v>6</v>
      </c>
      <c r="B14" s="42" t="s">
        <v>32</v>
      </c>
      <c r="C14" s="18" t="s">
        <v>33</v>
      </c>
      <c r="D14" s="8">
        <v>2274</v>
      </c>
      <c r="E14" s="25">
        <v>69343.36</v>
      </c>
      <c r="F14" s="3" t="s">
        <v>38</v>
      </c>
      <c r="G14" s="3" t="s">
        <v>40</v>
      </c>
      <c r="H14" s="3" t="s">
        <v>22</v>
      </c>
    </row>
    <row r="15" spans="1:8" ht="47.25" customHeight="1">
      <c r="A15" s="23">
        <v>7</v>
      </c>
      <c r="B15" s="42" t="s">
        <v>25</v>
      </c>
      <c r="C15" s="16" t="s">
        <v>26</v>
      </c>
      <c r="D15" s="7">
        <v>0</v>
      </c>
      <c r="E15" s="26">
        <v>5000</v>
      </c>
      <c r="F15" s="3" t="s">
        <v>11</v>
      </c>
      <c r="G15" s="3" t="s">
        <v>35</v>
      </c>
      <c r="H15" s="3" t="s">
        <v>12</v>
      </c>
    </row>
    <row r="16" spans="1:8" ht="47.25">
      <c r="A16" s="23">
        <v>8</v>
      </c>
      <c r="B16" s="3" t="s">
        <v>23</v>
      </c>
      <c r="C16" s="3" t="s">
        <v>24</v>
      </c>
      <c r="D16" s="8">
        <v>0</v>
      </c>
      <c r="E16" s="25">
        <v>5000</v>
      </c>
      <c r="F16" s="3" t="s">
        <v>11</v>
      </c>
      <c r="G16" s="3" t="s">
        <v>41</v>
      </c>
      <c r="H16" s="3" t="s">
        <v>22</v>
      </c>
    </row>
    <row r="17" spans="1:8" ht="47.25">
      <c r="A17" s="23">
        <v>9</v>
      </c>
      <c r="B17" s="3" t="str">
        <f>B9</f>
        <v>Газ природний</v>
      </c>
      <c r="C17" s="3" t="str">
        <f>C9</f>
        <v>09120000-6 Газове паливо</v>
      </c>
      <c r="D17" s="8">
        <f>D9</f>
        <v>2274</v>
      </c>
      <c r="E17" s="25">
        <v>48000</v>
      </c>
      <c r="F17" s="3" t="s">
        <v>11</v>
      </c>
      <c r="G17" s="3" t="s">
        <v>41</v>
      </c>
      <c r="H17" s="3" t="str">
        <f>$H$13</f>
        <v>Джерело фінансування закупівлі: кошти місцевого бюджету</v>
      </c>
    </row>
    <row r="18" spans="1:8" ht="47.25">
      <c r="A18" s="23">
        <v>10</v>
      </c>
      <c r="B18" s="3" t="str">
        <f>'[1]Лист1'!F9</f>
        <v>Лічильник води 420 РС Q3 16.0 DN40</v>
      </c>
      <c r="C18" s="3" t="str">
        <f>'[1]Лист1'!G9</f>
        <v>38420000-5 Прилади для вимірювання витрати, рівня та тиску рідин і газів</v>
      </c>
      <c r="D18" s="23">
        <v>2210</v>
      </c>
      <c r="E18" s="31">
        <f>'[1]Лист1'!H9</f>
        <v>6600</v>
      </c>
      <c r="F18" s="3" t="s">
        <v>11</v>
      </c>
      <c r="G18" s="3" t="str">
        <f aca="true" t="shared" si="0" ref="G18:H21">G15</f>
        <v> 2021 рік,    січень</v>
      </c>
      <c r="H18" s="3" t="str">
        <f t="shared" si="0"/>
        <v>Джерело фінансування закупівлі: кошти місцевого бюджету</v>
      </c>
    </row>
    <row r="19" spans="1:8" ht="47.25">
      <c r="A19" s="23">
        <v>11</v>
      </c>
      <c r="B19" s="3" t="str">
        <f>'[1]Лист1'!F10</f>
        <v>Технічне обслуговування котельної установки</v>
      </c>
      <c r="C19" s="3" t="str">
        <f>'[1]Лист1'!G10</f>
        <v>50530000-9 Послуги з ремонту і технічного обслуговування техніки</v>
      </c>
      <c r="D19" s="23">
        <v>2240</v>
      </c>
      <c r="E19" s="31">
        <f>'[1]Лист1'!H10</f>
        <v>13536</v>
      </c>
      <c r="F19" s="3" t="s">
        <v>11</v>
      </c>
      <c r="G19" s="3" t="str">
        <f t="shared" si="0"/>
        <v> 2021 рік,            січень</v>
      </c>
      <c r="H19" s="3" t="str">
        <f t="shared" si="0"/>
        <v>Джерело фінансування закупівлі: власні кошти</v>
      </c>
    </row>
    <row r="20" spans="1:8" ht="63">
      <c r="A20" s="23">
        <v>12</v>
      </c>
      <c r="B20" s="3" t="str">
        <f>'[1]Лист1'!F11</f>
        <v>Технічне обслуговування системи автоматичного водяного пожежогасіння, пожежної сигналізації та гучномовного оповіщення</v>
      </c>
      <c r="C20" s="3" t="str">
        <f>'[1]Лист1'!G11</f>
        <v>50410000-2 Послуги з ремонту і технічного обслуговування вимірювальних, випробувальних і контрольних приладів</v>
      </c>
      <c r="D20" s="23">
        <v>2240</v>
      </c>
      <c r="E20" s="31">
        <f>'[1]Лист1'!H11</f>
        <v>16800</v>
      </c>
      <c r="F20" s="3" t="s">
        <v>11</v>
      </c>
      <c r="G20" s="3" t="str">
        <f t="shared" si="0"/>
        <v> 2021 рік,            січень</v>
      </c>
      <c r="H20" s="3" t="str">
        <f t="shared" si="0"/>
        <v>Джерело фінансування закупівлі: кошти місцевого бюджету</v>
      </c>
    </row>
    <row r="21" spans="1:8" ht="47.25">
      <c r="A21" s="23">
        <v>13</v>
      </c>
      <c r="B21" s="3" t="str">
        <f>'[1]Лист1'!F12</f>
        <v>Інформаційно-програмне обслуговування в сфері автоматизації</v>
      </c>
      <c r="C21" s="3" t="str">
        <f>'[1]Лист1'!G12</f>
        <v>72260000-5 Послуги, пов’язані з програмним забезпеченням</v>
      </c>
      <c r="D21" s="23">
        <v>2240</v>
      </c>
      <c r="E21" s="31">
        <f>'[1]Лист1'!H12</f>
        <v>12000</v>
      </c>
      <c r="F21" s="3" t="s">
        <v>11</v>
      </c>
      <c r="G21" s="3" t="str">
        <f t="shared" si="0"/>
        <v> 2021 рік,    січень</v>
      </c>
      <c r="H21" s="3" t="str">
        <f t="shared" si="0"/>
        <v>Джерело фінансування закупівлі: кошти місцевого бюджету</v>
      </c>
    </row>
    <row r="22" spans="1:8" ht="47.25">
      <c r="A22" s="23">
        <v>14</v>
      </c>
      <c r="B22" s="3" t="str">
        <f>'[1]Лист1'!F14</f>
        <v>Стрічка сигнальна червоно-біла</v>
      </c>
      <c r="C22" s="3" t="str">
        <f>'[1]Лист1'!G14</f>
        <v>44170000-2 Плити, листи, стрічки та фольга, пов’язані з конструкційними матеріалами</v>
      </c>
      <c r="D22" s="23">
        <v>0</v>
      </c>
      <c r="E22" s="32" t="str">
        <f>'[1]Лист1'!H14</f>
        <v>1 289,88</v>
      </c>
      <c r="F22" s="3" t="str">
        <f>F21</f>
        <v>Закупівля без використання електроннної системи</v>
      </c>
      <c r="G22" s="3" t="str">
        <f>G21</f>
        <v> 2021 рік,    січень</v>
      </c>
      <c r="H22" s="3" t="str">
        <f aca="true" t="shared" si="1" ref="H22:H27">H19</f>
        <v>Джерело фінансування закупівлі: власні кошти</v>
      </c>
    </row>
    <row r="23" spans="1:8" ht="47.25">
      <c r="A23" s="23">
        <v>15</v>
      </c>
      <c r="B23" s="43" t="s">
        <v>42</v>
      </c>
      <c r="C23" s="28" t="s">
        <v>43</v>
      </c>
      <c r="D23" s="8">
        <v>0</v>
      </c>
      <c r="E23" s="25">
        <v>3000</v>
      </c>
      <c r="F23" s="27" t="str">
        <f>F22</f>
        <v>Закупівля без використання електроннної системи</v>
      </c>
      <c r="G23" s="3" t="str">
        <f>G22</f>
        <v> 2021 рік,    січень</v>
      </c>
      <c r="H23" s="3" t="str">
        <f t="shared" si="1"/>
        <v>Джерело фінансування закупівлі: кошти місцевого бюджету</v>
      </c>
    </row>
    <row r="24" spans="1:8" ht="47.25">
      <c r="A24" s="23">
        <v>16</v>
      </c>
      <c r="B24" s="43" t="s">
        <v>44</v>
      </c>
      <c r="C24" s="28" t="s">
        <v>45</v>
      </c>
      <c r="D24" s="8">
        <v>0</v>
      </c>
      <c r="E24" s="25">
        <v>49000</v>
      </c>
      <c r="F24" s="27" t="str">
        <f>F23</f>
        <v>Закупівля без використання електроннної системи</v>
      </c>
      <c r="G24" s="3" t="str">
        <f>G23</f>
        <v> 2021 рік,    січень</v>
      </c>
      <c r="H24" s="3" t="str">
        <f t="shared" si="1"/>
        <v>Джерело фінансування закупівлі: кошти місцевого бюджету</v>
      </c>
    </row>
    <row r="25" spans="1:8" ht="47.25">
      <c r="A25" s="23">
        <v>17</v>
      </c>
      <c r="B25" s="43" t="s">
        <v>46</v>
      </c>
      <c r="C25" s="28" t="s">
        <v>47</v>
      </c>
      <c r="D25" s="8">
        <v>0</v>
      </c>
      <c r="E25" s="25">
        <v>10611.15</v>
      </c>
      <c r="F25" s="27" t="str">
        <f>F24</f>
        <v>Закупівля без використання електроннної системи</v>
      </c>
      <c r="G25" s="3" t="str">
        <f>G24</f>
        <v> 2021 рік,    січень</v>
      </c>
      <c r="H25" s="3" t="str">
        <f t="shared" si="1"/>
        <v>Джерело фінансування закупівлі: власні кошти</v>
      </c>
    </row>
    <row r="26" spans="1:8" ht="47.25">
      <c r="A26" s="23">
        <v>18</v>
      </c>
      <c r="B26" s="43" t="s">
        <v>48</v>
      </c>
      <c r="C26" s="28" t="s">
        <v>49</v>
      </c>
      <c r="D26" s="8">
        <v>0</v>
      </c>
      <c r="E26" s="25">
        <v>15000</v>
      </c>
      <c r="F26" s="27" t="str">
        <f>F25</f>
        <v>Закупівля без використання електроннної системи</v>
      </c>
      <c r="G26" s="3" t="str">
        <f>G25</f>
        <v> 2021 рік,    січень</v>
      </c>
      <c r="H26" s="3" t="str">
        <f t="shared" si="1"/>
        <v>Джерело фінансування закупівлі: кошти місцевого бюджету</v>
      </c>
    </row>
    <row r="27" spans="1:8" ht="47.25">
      <c r="A27" s="23">
        <v>19</v>
      </c>
      <c r="B27" s="43" t="s">
        <v>42</v>
      </c>
      <c r="C27" s="28" t="s">
        <v>43</v>
      </c>
      <c r="D27" s="8">
        <v>0</v>
      </c>
      <c r="E27" s="25">
        <v>3000</v>
      </c>
      <c r="F27" s="27" t="str">
        <f>F26</f>
        <v>Закупівля без використання електроннної системи</v>
      </c>
      <c r="G27" s="3" t="str">
        <f>G26</f>
        <v> 2021 рік,    січень</v>
      </c>
      <c r="H27" s="3" t="str">
        <f t="shared" si="1"/>
        <v>Джерело фінансування закупівлі: кошти місцевого бюджету</v>
      </c>
    </row>
    <row r="28" spans="1:8" ht="47.25">
      <c r="A28" s="23">
        <v>22</v>
      </c>
      <c r="B28" s="43" t="s">
        <v>55</v>
      </c>
      <c r="C28" s="28" t="s">
        <v>56</v>
      </c>
      <c r="D28" s="8">
        <v>2240</v>
      </c>
      <c r="E28" s="33">
        <v>49000</v>
      </c>
      <c r="F28" s="27" t="str">
        <f>F29</f>
        <v>Закупівля без використання електроннної системи</v>
      </c>
      <c r="G28" s="3" t="s">
        <v>50</v>
      </c>
      <c r="H28" s="3" t="str">
        <f>H27</f>
        <v>Джерело фінансування закупівлі: кошти місцевого бюджету</v>
      </c>
    </row>
    <row r="29" spans="1:8" ht="47.25">
      <c r="A29" s="23">
        <v>21</v>
      </c>
      <c r="B29" s="43" t="s">
        <v>53</v>
      </c>
      <c r="C29" s="28" t="s">
        <v>54</v>
      </c>
      <c r="D29" s="8">
        <v>2240</v>
      </c>
      <c r="E29" s="33">
        <v>12000</v>
      </c>
      <c r="F29" s="27" t="str">
        <f>F31</f>
        <v>Закупівля без використання електроннної системи</v>
      </c>
      <c r="G29" s="3" t="s">
        <v>50</v>
      </c>
      <c r="H29" s="3" t="str">
        <f>H26</f>
        <v>Джерело фінансування закупівлі: кошти місцевого бюджету</v>
      </c>
    </row>
    <row r="30" spans="1:8" ht="47.25">
      <c r="A30" s="23"/>
      <c r="B30" s="41" t="s">
        <v>82</v>
      </c>
      <c r="C30" s="38" t="s">
        <v>83</v>
      </c>
      <c r="D30" s="8">
        <v>0</v>
      </c>
      <c r="E30" s="25">
        <v>2502.58</v>
      </c>
      <c r="F30" s="27" t="str">
        <f>F26</f>
        <v>Закупівля без використання електроннної системи</v>
      </c>
      <c r="G30" s="3" t="s">
        <v>50</v>
      </c>
      <c r="H30" s="3" t="str">
        <f>$H$31</f>
        <v>Джерело фінансування закупівлі: власні кошти</v>
      </c>
    </row>
    <row r="31" spans="1:8" ht="95.25" customHeight="1">
      <c r="A31" s="23">
        <v>20</v>
      </c>
      <c r="B31" s="43" t="s">
        <v>51</v>
      </c>
      <c r="C31" s="28" t="s">
        <v>52</v>
      </c>
      <c r="D31" s="8">
        <v>0</v>
      </c>
      <c r="E31" s="25">
        <v>244.01</v>
      </c>
      <c r="F31" s="27" t="str">
        <f>F27</f>
        <v>Закупівля без використання електроннної системи</v>
      </c>
      <c r="G31" s="3" t="s">
        <v>50</v>
      </c>
      <c r="H31" s="3" t="str">
        <f>H25</f>
        <v>Джерело фінансування закупівлі: власні кошти</v>
      </c>
    </row>
    <row r="32" spans="1:8" ht="47.25" customHeight="1">
      <c r="A32" s="23"/>
      <c r="B32" s="38" t="s">
        <v>84</v>
      </c>
      <c r="C32" s="38" t="s">
        <v>85</v>
      </c>
      <c r="D32" s="8">
        <v>0</v>
      </c>
      <c r="E32" s="25">
        <v>70.5</v>
      </c>
      <c r="F32" s="27" t="str">
        <f>F31</f>
        <v>Закупівля без використання електроннної системи</v>
      </c>
      <c r="G32" s="3" t="str">
        <f>G31</f>
        <v>2021 рік,
 лютий</v>
      </c>
      <c r="H32" s="3" t="str">
        <f>H31</f>
        <v>Джерело фінансування закупівлі: власні кошти</v>
      </c>
    </row>
    <row r="33" spans="1:8" ht="47.25" customHeight="1">
      <c r="A33" s="23"/>
      <c r="B33" s="38" t="s">
        <v>86</v>
      </c>
      <c r="C33" s="38" t="s">
        <v>87</v>
      </c>
      <c r="D33" s="8">
        <v>0</v>
      </c>
      <c r="E33" s="25">
        <v>5000</v>
      </c>
      <c r="F33" s="27" t="str">
        <f>F32</f>
        <v>Закупівля без використання електроннної системи</v>
      </c>
      <c r="G33" s="3" t="str">
        <f>G32</f>
        <v>2021 рік,
 лютий</v>
      </c>
      <c r="H33" s="3" t="str">
        <f>H32</f>
        <v>Джерело фінансування закупівлі: власні кошти</v>
      </c>
    </row>
    <row r="34" spans="1:8" ht="47.25">
      <c r="A34" s="23">
        <v>23</v>
      </c>
      <c r="B34" s="43" t="s">
        <v>57</v>
      </c>
      <c r="C34" s="28" t="s">
        <v>58</v>
      </c>
      <c r="D34" s="8">
        <v>0</v>
      </c>
      <c r="E34" s="33">
        <v>300</v>
      </c>
      <c r="F34" s="27" t="str">
        <f>F28</f>
        <v>Закупівля без використання електроннної системи</v>
      </c>
      <c r="G34" s="3" t="s">
        <v>50</v>
      </c>
      <c r="H34" s="3" t="str">
        <f>H31</f>
        <v>Джерело фінансування закупівлі: власні кошти</v>
      </c>
    </row>
    <row r="35" spans="1:8" ht="47.25">
      <c r="A35" s="23">
        <v>24</v>
      </c>
      <c r="B35" s="43" t="s">
        <v>59</v>
      </c>
      <c r="C35" s="28" t="s">
        <v>60</v>
      </c>
      <c r="D35" s="8">
        <v>0</v>
      </c>
      <c r="E35" s="33">
        <v>39.5</v>
      </c>
      <c r="F35" s="27" t="str">
        <f>F34</f>
        <v>Закупівля без використання електроннної системи</v>
      </c>
      <c r="G35" s="3" t="s">
        <v>50</v>
      </c>
      <c r="H35" s="3" t="str">
        <f>H29</f>
        <v>Джерело фінансування закупівлі: кошти місцевого бюджету</v>
      </c>
    </row>
    <row r="36" spans="1:8" ht="47.25">
      <c r="A36" s="23">
        <v>25</v>
      </c>
      <c r="B36" s="43" t="s">
        <v>61</v>
      </c>
      <c r="C36" s="28" t="s">
        <v>62</v>
      </c>
      <c r="D36" s="8">
        <v>0</v>
      </c>
      <c r="E36" s="33">
        <v>115.5</v>
      </c>
      <c r="F36" s="27" t="str">
        <f>F35</f>
        <v>Закупівля без використання електроннної системи</v>
      </c>
      <c r="G36" s="3" t="s">
        <v>50</v>
      </c>
      <c r="H36" s="3" t="str">
        <f>H28</f>
        <v>Джерело фінансування закупівлі: кошти місцевого бюджету</v>
      </c>
    </row>
    <row r="37" spans="1:8" ht="63">
      <c r="A37" s="23">
        <v>26</v>
      </c>
      <c r="B37" s="43" t="s">
        <v>63</v>
      </c>
      <c r="C37" s="28" t="s">
        <v>64</v>
      </c>
      <c r="D37" s="8">
        <v>0</v>
      </c>
      <c r="E37" s="33">
        <v>233</v>
      </c>
      <c r="F37" s="27" t="str">
        <f>F36</f>
        <v>Закупівля без використання електроннної системи</v>
      </c>
      <c r="G37" s="3" t="s">
        <v>50</v>
      </c>
      <c r="H37" s="3" t="str">
        <f>H34</f>
        <v>Джерело фінансування закупівлі: власні кошти</v>
      </c>
    </row>
    <row r="38" spans="1:8" ht="63">
      <c r="A38" s="23">
        <v>27</v>
      </c>
      <c r="B38" s="43" t="s">
        <v>65</v>
      </c>
      <c r="C38" s="28" t="s">
        <v>66</v>
      </c>
      <c r="D38" s="8">
        <v>0</v>
      </c>
      <c r="E38" s="25">
        <v>500</v>
      </c>
      <c r="F38" s="27" t="str">
        <f aca="true" t="shared" si="2" ref="F38:F45">F37</f>
        <v>Закупівля без використання електроннної системи</v>
      </c>
      <c r="G38" s="3" t="str">
        <f>G40</f>
        <v>2021 рік, березень</v>
      </c>
      <c r="H38" s="3" t="str">
        <f>H40</f>
        <v>Джерело фінансування закупівлі: власні кошти</v>
      </c>
    </row>
    <row r="39" spans="1:8" ht="47.25">
      <c r="A39" s="23">
        <v>28</v>
      </c>
      <c r="B39" s="43" t="s">
        <v>67</v>
      </c>
      <c r="C39" s="28" t="s">
        <v>68</v>
      </c>
      <c r="D39" s="8">
        <v>2210</v>
      </c>
      <c r="E39" s="25">
        <v>40000</v>
      </c>
      <c r="F39" s="27" t="str">
        <f t="shared" si="2"/>
        <v>Закупівля без використання електроннної системи</v>
      </c>
      <c r="G39" s="3" t="s">
        <v>77</v>
      </c>
      <c r="H39" s="3" t="str">
        <f>H36</f>
        <v>Джерело фінансування закупівлі: кошти місцевого бюджету</v>
      </c>
    </row>
    <row r="40" spans="1:8" ht="47.25">
      <c r="A40" s="23">
        <v>29</v>
      </c>
      <c r="B40" s="43" t="s">
        <v>78</v>
      </c>
      <c r="C40" s="28" t="s">
        <v>79</v>
      </c>
      <c r="D40" s="8">
        <v>2240</v>
      </c>
      <c r="E40" s="25">
        <v>45000</v>
      </c>
      <c r="F40" s="27" t="str">
        <f t="shared" si="2"/>
        <v>Закупівля без використання електроннної системи</v>
      </c>
      <c r="G40" s="3" t="s">
        <v>77</v>
      </c>
      <c r="H40" s="3" t="str">
        <f>H37</f>
        <v>Джерело фінансування закупівлі: власні кошти</v>
      </c>
    </row>
    <row r="41" spans="1:8" ht="47.25">
      <c r="A41" s="23">
        <v>30</v>
      </c>
      <c r="B41" s="43" t="s">
        <v>80</v>
      </c>
      <c r="C41" s="28" t="s">
        <v>81</v>
      </c>
      <c r="D41" s="8">
        <v>2240</v>
      </c>
      <c r="E41" s="25">
        <v>49700</v>
      </c>
      <c r="F41" s="27" t="str">
        <f t="shared" si="2"/>
        <v>Закупівля без використання електроннної системи</v>
      </c>
      <c r="G41" s="3" t="s">
        <v>77</v>
      </c>
      <c r="H41" s="3" t="str">
        <f>H38</f>
        <v>Джерело фінансування закупівлі: власні кошти</v>
      </c>
    </row>
    <row r="42" spans="1:8" ht="47.25">
      <c r="A42" s="23">
        <v>31</v>
      </c>
      <c r="B42" s="38" t="s">
        <v>69</v>
      </c>
      <c r="C42" s="38" t="s">
        <v>70</v>
      </c>
      <c r="D42" s="8">
        <v>0</v>
      </c>
      <c r="E42" s="37">
        <v>985</v>
      </c>
      <c r="F42" s="27" t="str">
        <f>F39</f>
        <v>Закупівля без використання електроннної системи</v>
      </c>
      <c r="G42" s="3" t="s">
        <v>77</v>
      </c>
      <c r="H42" s="3" t="str">
        <f>H37</f>
        <v>Джерело фінансування закупівлі: власні кошти</v>
      </c>
    </row>
    <row r="43" spans="1:8" ht="47.25">
      <c r="A43" s="23">
        <v>32</v>
      </c>
      <c r="B43" s="38" t="s">
        <v>71</v>
      </c>
      <c r="C43" s="38" t="s">
        <v>72</v>
      </c>
      <c r="D43" s="8">
        <v>0</v>
      </c>
      <c r="E43" s="37">
        <v>54</v>
      </c>
      <c r="F43" s="27" t="str">
        <f t="shared" si="2"/>
        <v>Закупівля без використання електроннної системи</v>
      </c>
      <c r="G43" s="3" t="s">
        <v>77</v>
      </c>
      <c r="H43" s="3" t="s">
        <v>22</v>
      </c>
    </row>
    <row r="44" spans="1:8" ht="47.25">
      <c r="A44" s="23">
        <v>33</v>
      </c>
      <c r="B44" s="38" t="s">
        <v>73</v>
      </c>
      <c r="C44" s="38" t="s">
        <v>74</v>
      </c>
      <c r="D44" s="8">
        <v>0</v>
      </c>
      <c r="E44" s="37">
        <v>1248.49</v>
      </c>
      <c r="F44" s="27" t="str">
        <f t="shared" si="2"/>
        <v>Закупівля без використання електроннної системи</v>
      </c>
      <c r="G44" s="3" t="s">
        <v>77</v>
      </c>
      <c r="H44" s="3" t="s">
        <v>22</v>
      </c>
    </row>
    <row r="45" spans="1:8" ht="47.25">
      <c r="A45" s="23">
        <v>34</v>
      </c>
      <c r="B45" s="38" t="s">
        <v>75</v>
      </c>
      <c r="C45" s="38" t="s">
        <v>76</v>
      </c>
      <c r="D45" s="8">
        <v>0</v>
      </c>
      <c r="E45" s="37">
        <v>525</v>
      </c>
      <c r="F45" s="27" t="str">
        <f t="shared" si="2"/>
        <v>Закупівля без використання електроннної системи</v>
      </c>
      <c r="G45" s="3" t="s">
        <v>77</v>
      </c>
      <c r="H45" s="3" t="s">
        <v>22</v>
      </c>
    </row>
    <row r="46" spans="1:8" ht="15.75">
      <c r="A46" s="22"/>
      <c r="B46" s="14"/>
      <c r="C46" s="14"/>
      <c r="D46" s="24"/>
      <c r="E46" s="34"/>
      <c r="F46" s="14"/>
      <c r="G46" s="14"/>
      <c r="H46" s="14"/>
    </row>
    <row r="47" spans="1:8" ht="15.75">
      <c r="A47" s="22"/>
      <c r="B47" s="14"/>
      <c r="C47" s="14"/>
      <c r="D47" s="24"/>
      <c r="E47" s="34"/>
      <c r="F47" s="14"/>
      <c r="G47" s="14"/>
      <c r="H47" s="14"/>
    </row>
    <row r="48" spans="1:8" s="52" customFormat="1" ht="15.75">
      <c r="A48" s="49"/>
      <c r="B48" s="44" t="s">
        <v>88</v>
      </c>
      <c r="C48" s="50"/>
      <c r="D48" s="21"/>
      <c r="E48" s="34"/>
      <c r="F48" s="51"/>
      <c r="G48" s="14"/>
      <c r="H48" s="14"/>
    </row>
    <row r="49" spans="1:8" ht="15.75">
      <c r="A49" s="22"/>
      <c r="B49" s="45"/>
      <c r="C49" s="19"/>
      <c r="D49" s="21"/>
      <c r="E49" s="34"/>
      <c r="F49" s="20"/>
      <c r="G49" s="14"/>
      <c r="H49" s="14"/>
    </row>
    <row r="50" spans="1:8" ht="15.75">
      <c r="A50" s="22"/>
      <c r="B50" s="45"/>
      <c r="C50" s="19"/>
      <c r="D50" s="15"/>
      <c r="E50" s="34"/>
      <c r="F50" s="20"/>
      <c r="G50" s="14"/>
      <c r="H50" s="14"/>
    </row>
    <row r="51" spans="1:8" ht="15.75">
      <c r="A51" s="22"/>
      <c r="B51" s="45"/>
      <c r="C51" s="19"/>
      <c r="D51" s="15"/>
      <c r="E51" s="34"/>
      <c r="F51" s="20"/>
      <c r="G51" s="14"/>
      <c r="H51" s="14"/>
    </row>
    <row r="52" spans="2:8" ht="15.75">
      <c r="B52" s="46" t="s">
        <v>13</v>
      </c>
      <c r="C52" s="9" t="s">
        <v>14</v>
      </c>
      <c r="D52" s="4" t="s">
        <v>15</v>
      </c>
      <c r="F52" s="9"/>
      <c r="G52" s="14"/>
      <c r="H52" s="14"/>
    </row>
    <row r="53" spans="2:7" ht="15.75">
      <c r="B53" s="46"/>
      <c r="C53" s="9"/>
      <c r="D53" s="5" t="s">
        <v>6</v>
      </c>
      <c r="F53" s="9"/>
      <c r="G53" s="11" t="s">
        <v>19</v>
      </c>
    </row>
    <row r="54" spans="1:8" ht="15.75">
      <c r="A54" s="22"/>
      <c r="B54" s="45"/>
      <c r="C54" s="19"/>
      <c r="D54" s="15"/>
      <c r="E54" s="34"/>
      <c r="F54" s="20"/>
      <c r="G54" s="14"/>
      <c r="H54" s="14"/>
    </row>
    <row r="55" spans="1:8" ht="15.75">
      <c r="A55" s="22"/>
      <c r="B55" s="45"/>
      <c r="C55" s="19"/>
      <c r="D55" s="15"/>
      <c r="E55" s="34"/>
      <c r="F55" s="20"/>
      <c r="G55" s="14"/>
      <c r="H55" s="14"/>
    </row>
    <row r="56" spans="2:7" ht="15.75">
      <c r="B56" s="46" t="s">
        <v>7</v>
      </c>
      <c r="C56" s="12"/>
      <c r="D56" s="6" t="s">
        <v>15</v>
      </c>
      <c r="F56" s="9"/>
      <c r="G56" s="9"/>
    </row>
    <row r="57" spans="2:7" ht="15.75">
      <c r="B57" s="47"/>
      <c r="C57" s="12"/>
      <c r="D57" s="5" t="s">
        <v>6</v>
      </c>
      <c r="E57" s="36"/>
      <c r="F57" s="12"/>
      <c r="G57" s="11" t="s">
        <v>20</v>
      </c>
    </row>
    <row r="58" spans="5:7" ht="15.75">
      <c r="E58" s="36"/>
      <c r="F58" s="12"/>
      <c r="G58" s="12"/>
    </row>
    <row r="65" ht="31.5" customHeight="1"/>
  </sheetData>
  <sheetProtection selectLockedCells="1" selectUnlockedCells="1"/>
  <autoFilter ref="A8:H16"/>
  <mergeCells count="6">
    <mergeCell ref="B6:H6"/>
    <mergeCell ref="B1:H1"/>
    <mergeCell ref="B3:H3"/>
    <mergeCell ref="B5:H5"/>
    <mergeCell ref="B2:H2"/>
    <mergeCell ref="B4:H4"/>
  </mergeCells>
  <printOptions/>
  <pageMargins left="0.31496062992125984" right="0.2362204724409449" top="0.15748031496062992" bottom="0.11811023622047245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list</cp:lastModifiedBy>
  <cp:lastPrinted>2020-09-14T07:29:01Z</cp:lastPrinted>
  <dcterms:created xsi:type="dcterms:W3CDTF">2019-11-26T09:08:29Z</dcterms:created>
  <dcterms:modified xsi:type="dcterms:W3CDTF">2021-03-12T09:40:56Z</dcterms:modified>
  <cp:category/>
  <cp:version/>
  <cp:contentType/>
  <cp:contentStatus/>
</cp:coreProperties>
</file>