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5465" windowHeight="9555"/>
  </bookViews>
  <sheets>
    <sheet name="капітальні+поточні ремонти" sheetId="5" r:id="rId1"/>
  </sheets>
  <definedNames>
    <definedName name="_xlnm.Print_Titles" localSheetId="0">'капітальні+поточні ремонти'!$3:$4</definedName>
    <definedName name="_xlnm.Print_Area" localSheetId="0">'капітальні+поточні ремонти'!$A$1:$I$30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5"/>
  <c r="G10"/>
  <c r="G5" l="1"/>
  <c r="D5"/>
</calcChain>
</file>

<file path=xl/sharedStrings.xml><?xml version="1.0" encoding="utf-8"?>
<sst xmlns="http://schemas.openxmlformats.org/spreadsheetml/2006/main" count="70" uniqueCount="43">
  <si>
    <t>Керівник</t>
  </si>
  <si>
    <t>Головний бухгалтер</t>
  </si>
  <si>
    <t>№
 п/п</t>
  </si>
  <si>
    <t>Назва робіт</t>
  </si>
  <si>
    <t>Сума виділених
 коштів у 2020 році</t>
  </si>
  <si>
    <t>Підрядна 
організація</t>
  </si>
  <si>
    <t>Що зроблено</t>
  </si>
  <si>
    <t>Оплачено</t>
  </si>
  <si>
    <t xml:space="preserve">Термін виконання
 робіт відповідно до графіка </t>
  </si>
  <si>
    <t>Сума
 в грн.</t>
  </si>
  <si>
    <t>Дата</t>
  </si>
  <si>
    <t>Разом:</t>
  </si>
  <si>
    <t xml:space="preserve">Капітальні ремонти </t>
  </si>
  <si>
    <t xml:space="preserve">Виготовлення ПКД </t>
  </si>
  <si>
    <t>Будівельно-монтажні роботи.</t>
  </si>
  <si>
    <t>Авторський нагляд.</t>
  </si>
  <si>
    <t>Технічний нагляд.</t>
  </si>
  <si>
    <t>Разом поточні ремонти 
по Департаменту культури,молоді та спорту:</t>
  </si>
  <si>
    <t xml:space="preserve">Назва об'єкту
</t>
  </si>
  <si>
    <t>І.Є.Цокало</t>
  </si>
  <si>
    <t>В.В.Нікулінська</t>
  </si>
  <si>
    <t>КЗ "ПСДЮСШОР№2"</t>
  </si>
  <si>
    <t>Капітальний ремонт покрівлі будівлі з прибудовою Комунального закладу "Поолтавська спеціалізована дитячо-юнацька спортивна школа олімпійського резерву №2" по вулиці Європейська,будинок9 у м. Полтаві"</t>
  </si>
  <si>
    <t>ФОП Нижник О.В.</t>
  </si>
  <si>
    <t>виготовлено проектно-кошторисну документацію</t>
  </si>
  <si>
    <t>ТОВ "КП-ГРУП"</t>
  </si>
  <si>
    <t>Отримано авансовий платіж 30%</t>
  </si>
  <si>
    <t xml:space="preserve">Отримано авансовий платіж 30%, </t>
  </si>
  <si>
    <t>Отримано аваносовий платіж 30%</t>
  </si>
  <si>
    <t>За виконані роботи</t>
  </si>
  <si>
    <t>Поточний ремонт фасаду</t>
  </si>
  <si>
    <t>ТОВ "Мейкор"</t>
  </si>
  <si>
    <t>Поточний ремонт роздягальні №5 (80394,65-102,97=80291,68)</t>
  </si>
  <si>
    <t>Поточний ремонт приміщень із заміною окремих віконних і дверних блоків (38229,11+1423,62=39652,73)</t>
  </si>
  <si>
    <t>Поточний ремонт приміщень із заміною окремих дверних блоків (22392,71-1354,70=21038,01)</t>
  </si>
  <si>
    <t xml:space="preserve"> Поточний ремонт існуючої віконної та дверної фурнітури із заміною несправної</t>
  </si>
  <si>
    <t>Поточний ремонт приміщень (заміна окремих дверних блоків)</t>
  </si>
  <si>
    <t>Поточний ремонт системи забезпечення централізованої подачі води на пожежні крани пожежогасіння в будівлях КЗ"ПСДЮСШОР№2"</t>
  </si>
  <si>
    <t>Поточний ремонт фасаду КЗ"ПСДЮСШОР№2", нанесення захисного покриття на цокольнц частину стін</t>
  </si>
  <si>
    <t>За виконаны роботи</t>
  </si>
  <si>
    <t>Поточний ремонт примыщень (замына двох металевих зовнышных дверей)</t>
  </si>
  <si>
    <t>Капітальні, поточні ремонти у 2020 році Департамент культури, молоді та спорту
станом на 01.12.2020</t>
  </si>
  <si>
    <t>ТОВ "ПКБ Інжиніринг"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</si>
</sst>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</cellStyleXfs>
  <cellXfs count="122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vertical="top"/>
    </xf>
    <xf numFmtId="0" fontId="9" fillId="4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vertical="top" wrapText="1"/>
    </xf>
    <xf numFmtId="4" fontId="8" fillId="2" borderId="4" xfId="0" applyNumberFormat="1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15" fillId="2" borderId="4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9" fillId="0" borderId="0" xfId="0" applyFont="1"/>
    <xf numFmtId="0" fontId="9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vertical="top" wrapText="1"/>
    </xf>
    <xf numFmtId="14" fontId="16" fillId="3" borderId="4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left" vertical="center"/>
    </xf>
    <xf numFmtId="4" fontId="8" fillId="2" borderId="4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center" vertical="center"/>
    </xf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14" fontId="1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4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30"/>
  <sheetViews>
    <sheetView tabSelected="1" view="pageBreakPreview" topLeftCell="A16" zoomScale="90" zoomScaleNormal="95" zoomScaleSheetLayoutView="90" workbookViewId="0">
      <selection activeCell="H26" sqref="H26"/>
    </sheetView>
  </sheetViews>
  <sheetFormatPr defaultRowHeight="15"/>
  <cols>
    <col min="1" max="1" width="5.42578125" style="29" customWidth="1"/>
    <col min="2" max="2" width="25.140625" style="30" customWidth="1"/>
    <col min="3" max="3" width="25.7109375" style="30" customWidth="1"/>
    <col min="4" max="4" width="13.28515625" style="30" customWidth="1"/>
    <col min="5" max="5" width="22.28515625" style="30" customWidth="1"/>
    <col min="6" max="6" width="86.28515625" style="30" customWidth="1"/>
    <col min="7" max="7" width="12.28515625" style="30" customWidth="1"/>
    <col min="8" max="8" width="9.7109375" style="30" customWidth="1"/>
    <col min="9" max="9" width="15.7109375" style="31" customWidth="1"/>
  </cols>
  <sheetData>
    <row r="1" spans="1:9" s="1" customFormat="1" ht="42" customHeight="1" thickBot="1">
      <c r="A1" s="76" t="s">
        <v>41</v>
      </c>
      <c r="B1" s="76"/>
      <c r="C1" s="76"/>
      <c r="D1" s="76"/>
      <c r="E1" s="76"/>
      <c r="F1" s="76"/>
      <c r="G1" s="76"/>
      <c r="H1" s="76"/>
      <c r="I1" s="76"/>
    </row>
    <row r="2" spans="1:9" s="1" customFormat="1" ht="15.75" hidden="1" thickBot="1">
      <c r="A2" s="2"/>
      <c r="B2" s="3"/>
      <c r="C2" s="3"/>
      <c r="D2" s="3"/>
      <c r="E2" s="3"/>
      <c r="F2" s="3"/>
      <c r="G2" s="3"/>
      <c r="H2" s="3"/>
      <c r="I2" s="4"/>
    </row>
    <row r="3" spans="1:9" s="5" customFormat="1" ht="45.75" customHeight="1">
      <c r="A3" s="77" t="s">
        <v>2</v>
      </c>
      <c r="B3" s="79" t="s">
        <v>18</v>
      </c>
      <c r="C3" s="81" t="s">
        <v>3</v>
      </c>
      <c r="D3" s="79" t="s">
        <v>4</v>
      </c>
      <c r="E3" s="79" t="s">
        <v>5</v>
      </c>
      <c r="F3" s="81" t="s">
        <v>6</v>
      </c>
      <c r="G3" s="81" t="s">
        <v>7</v>
      </c>
      <c r="H3" s="83"/>
      <c r="I3" s="84" t="s">
        <v>8</v>
      </c>
    </row>
    <row r="4" spans="1:9" s="8" customFormat="1" ht="40.5" customHeight="1">
      <c r="A4" s="78"/>
      <c r="B4" s="80"/>
      <c r="C4" s="80"/>
      <c r="D4" s="82"/>
      <c r="E4" s="82"/>
      <c r="F4" s="80"/>
      <c r="G4" s="6" t="s">
        <v>9</v>
      </c>
      <c r="H4" s="7" t="s">
        <v>10</v>
      </c>
      <c r="I4" s="85"/>
    </row>
    <row r="5" spans="1:9" s="14" customFormat="1" ht="27" customHeight="1">
      <c r="A5" s="36"/>
      <c r="B5" s="9" t="s">
        <v>11</v>
      </c>
      <c r="C5" s="10" t="s">
        <v>12</v>
      </c>
      <c r="D5" s="11">
        <f>D6+D7</f>
        <v>150000</v>
      </c>
      <c r="E5" s="9"/>
      <c r="F5" s="12"/>
      <c r="G5" s="11">
        <f>G6+G7</f>
        <v>150000</v>
      </c>
      <c r="H5" s="13"/>
      <c r="I5" s="37"/>
    </row>
    <row r="6" spans="1:9" s="20" customFormat="1" ht="32.450000000000003" customHeight="1">
      <c r="A6" s="110">
        <v>1</v>
      </c>
      <c r="B6" s="86" t="s">
        <v>22</v>
      </c>
      <c r="C6" s="15" t="s">
        <v>13</v>
      </c>
      <c r="D6" s="16">
        <v>150000</v>
      </c>
      <c r="E6" s="15" t="s">
        <v>23</v>
      </c>
      <c r="F6" s="17" t="s">
        <v>24</v>
      </c>
      <c r="G6" s="18">
        <v>150000</v>
      </c>
      <c r="H6" s="19">
        <v>43945</v>
      </c>
      <c r="I6" s="38"/>
    </row>
    <row r="7" spans="1:9" s="20" customFormat="1" ht="27" customHeight="1">
      <c r="A7" s="111"/>
      <c r="B7" s="93"/>
      <c r="C7" s="15" t="s">
        <v>14</v>
      </c>
      <c r="D7" s="104"/>
      <c r="E7" s="15"/>
      <c r="F7" s="21"/>
      <c r="G7" s="18"/>
      <c r="H7" s="19"/>
      <c r="I7" s="39"/>
    </row>
    <row r="8" spans="1:9" s="20" customFormat="1" ht="30" customHeight="1">
      <c r="A8" s="111"/>
      <c r="B8" s="93"/>
      <c r="C8" s="15" t="s">
        <v>15</v>
      </c>
      <c r="D8" s="105"/>
      <c r="E8" s="15"/>
      <c r="F8" s="17"/>
      <c r="G8" s="22"/>
      <c r="H8" s="23"/>
      <c r="I8" s="40"/>
    </row>
    <row r="9" spans="1:9" s="20" customFormat="1" ht="25.9" customHeight="1" thickBot="1">
      <c r="A9" s="112"/>
      <c r="B9" s="113"/>
      <c r="C9" s="41" t="s">
        <v>16</v>
      </c>
      <c r="D9" s="106"/>
      <c r="E9" s="41"/>
      <c r="F9" s="42"/>
      <c r="G9" s="43"/>
      <c r="H9" s="44"/>
      <c r="I9" s="45"/>
    </row>
    <row r="10" spans="1:9" s="26" customFormat="1" ht="43.15" customHeight="1">
      <c r="A10" s="107" t="s">
        <v>17</v>
      </c>
      <c r="B10" s="108"/>
      <c r="C10" s="109"/>
      <c r="D10" s="51">
        <f>D11+D13+D16+D18+D21+D23+D24+D25+D26+D27</f>
        <v>395125.11000000004</v>
      </c>
      <c r="E10" s="52"/>
      <c r="F10" s="53"/>
      <c r="G10" s="51">
        <f>G11+G12+G13+G14+G15+G16+G18+G19+G20+G21+G22+G23+G24+G25+G26+G27</f>
        <v>395125.10999999993</v>
      </c>
      <c r="H10" s="54"/>
      <c r="I10" s="54"/>
    </row>
    <row r="11" spans="1:9" s="2" customFormat="1" ht="35.25" customHeight="1">
      <c r="A11" s="114">
        <v>1</v>
      </c>
      <c r="B11" s="88" t="s">
        <v>21</v>
      </c>
      <c r="C11" s="90" t="s">
        <v>32</v>
      </c>
      <c r="D11" s="50">
        <v>80291.679999999993</v>
      </c>
      <c r="E11" s="86" t="s">
        <v>25</v>
      </c>
      <c r="F11" s="46" t="s">
        <v>26</v>
      </c>
      <c r="G11" s="56">
        <v>24118.400000000001</v>
      </c>
      <c r="H11" s="27">
        <v>43950</v>
      </c>
      <c r="I11" s="25"/>
    </row>
    <row r="12" spans="1:9" s="2" customFormat="1" ht="39.75" customHeight="1">
      <c r="A12" s="101"/>
      <c r="B12" s="87"/>
      <c r="C12" s="92"/>
      <c r="D12" s="47"/>
      <c r="E12" s="87"/>
      <c r="F12" s="46" t="s">
        <v>29</v>
      </c>
      <c r="G12" s="56">
        <v>56173.279999999999</v>
      </c>
      <c r="H12" s="27">
        <v>43994</v>
      </c>
      <c r="I12" s="25"/>
    </row>
    <row r="13" spans="1:9" s="2" customFormat="1" ht="38.25" customHeight="1">
      <c r="A13" s="114">
        <v>2</v>
      </c>
      <c r="B13" s="88" t="s">
        <v>21</v>
      </c>
      <c r="C13" s="90" t="s">
        <v>33</v>
      </c>
      <c r="D13" s="50">
        <v>39652.730000000003</v>
      </c>
      <c r="E13" s="86" t="s">
        <v>25</v>
      </c>
      <c r="F13" s="46" t="s">
        <v>27</v>
      </c>
      <c r="G13" s="55">
        <v>11468.73</v>
      </c>
      <c r="H13" s="28">
        <v>43903</v>
      </c>
      <c r="I13" s="24"/>
    </row>
    <row r="14" spans="1:9" s="2" customFormat="1" ht="34.5" customHeight="1">
      <c r="A14" s="115"/>
      <c r="B14" s="94"/>
      <c r="C14" s="95"/>
      <c r="D14" s="71"/>
      <c r="E14" s="94"/>
      <c r="F14" s="46" t="s">
        <v>29</v>
      </c>
      <c r="G14" s="55">
        <v>10358.549999999999</v>
      </c>
      <c r="H14" s="28">
        <v>43950</v>
      </c>
      <c r="I14" s="24"/>
    </row>
    <row r="15" spans="1:9" s="2" customFormat="1" ht="34.5" customHeight="1">
      <c r="A15" s="115"/>
      <c r="B15" s="87"/>
      <c r="C15" s="92"/>
      <c r="D15" s="71"/>
      <c r="E15" s="87"/>
      <c r="F15" s="46" t="s">
        <v>29</v>
      </c>
      <c r="G15" s="55">
        <v>17825.45</v>
      </c>
      <c r="H15" s="28">
        <v>43994</v>
      </c>
      <c r="I15" s="24"/>
    </row>
    <row r="16" spans="1:9" s="2" customFormat="1" ht="34.5" customHeight="1">
      <c r="A16" s="115"/>
      <c r="B16" s="88" t="s">
        <v>21</v>
      </c>
      <c r="C16" s="96" t="s">
        <v>30</v>
      </c>
      <c r="D16" s="57">
        <v>39944.379999999997</v>
      </c>
      <c r="E16" s="98" t="s">
        <v>31</v>
      </c>
      <c r="F16" s="116" t="s">
        <v>29</v>
      </c>
      <c r="G16" s="118">
        <v>39944.379999999997</v>
      </c>
      <c r="H16" s="120">
        <v>44103</v>
      </c>
      <c r="I16" s="121"/>
    </row>
    <row r="17" spans="1:9" s="2" customFormat="1" ht="26.25" customHeight="1">
      <c r="A17" s="101"/>
      <c r="B17" s="87"/>
      <c r="C17" s="97"/>
      <c r="D17" s="59"/>
      <c r="E17" s="99"/>
      <c r="F17" s="117"/>
      <c r="G17" s="119"/>
      <c r="H17" s="101"/>
      <c r="I17" s="101"/>
    </row>
    <row r="18" spans="1:9" s="2" customFormat="1" ht="34.5" customHeight="1">
      <c r="A18" s="114">
        <v>3</v>
      </c>
      <c r="B18" s="88" t="s">
        <v>21</v>
      </c>
      <c r="C18" s="90" t="s">
        <v>34</v>
      </c>
      <c r="D18" s="48">
        <v>21038.01</v>
      </c>
      <c r="E18" s="86" t="s">
        <v>25</v>
      </c>
      <c r="F18" s="46" t="s">
        <v>28</v>
      </c>
      <c r="G18" s="55">
        <v>6717.81</v>
      </c>
      <c r="H18" s="28">
        <v>43965</v>
      </c>
      <c r="I18" s="24"/>
    </row>
    <row r="19" spans="1:9" s="2" customFormat="1" ht="34.5" customHeight="1">
      <c r="A19" s="115"/>
      <c r="B19" s="89"/>
      <c r="C19" s="91"/>
      <c r="D19" s="48"/>
      <c r="E19" s="93"/>
      <c r="F19" s="46" t="s">
        <v>29</v>
      </c>
      <c r="G19" s="55">
        <v>487.66</v>
      </c>
      <c r="H19" s="28">
        <v>44021</v>
      </c>
      <c r="I19" s="24"/>
    </row>
    <row r="20" spans="1:9" s="2" customFormat="1" ht="43.5" customHeight="1">
      <c r="A20" s="101"/>
      <c r="B20" s="87"/>
      <c r="C20" s="92"/>
      <c r="D20" s="49"/>
      <c r="E20" s="87"/>
      <c r="F20" s="46" t="s">
        <v>29</v>
      </c>
      <c r="G20" s="55">
        <v>13832.54</v>
      </c>
      <c r="H20" s="28">
        <v>44021</v>
      </c>
      <c r="I20" s="24"/>
    </row>
    <row r="21" spans="1:9" s="2" customFormat="1" ht="30.75" customHeight="1">
      <c r="A21" s="100"/>
      <c r="B21" s="102" t="s">
        <v>21</v>
      </c>
      <c r="C21" s="103" t="s">
        <v>37</v>
      </c>
      <c r="D21" s="70">
        <v>143900</v>
      </c>
      <c r="E21" s="102" t="s">
        <v>25</v>
      </c>
      <c r="F21" s="46" t="s">
        <v>29</v>
      </c>
      <c r="G21" s="55">
        <v>68818.740000000005</v>
      </c>
      <c r="H21" s="28">
        <v>44132</v>
      </c>
      <c r="I21" s="24"/>
    </row>
    <row r="22" spans="1:9" s="2" customFormat="1" ht="35.25" customHeight="1">
      <c r="A22" s="101"/>
      <c r="B22" s="87"/>
      <c r="C22" s="92"/>
      <c r="D22" s="69"/>
      <c r="E22" s="87"/>
      <c r="F22" s="46"/>
      <c r="G22" s="55">
        <v>75081.259999999995</v>
      </c>
      <c r="H22" s="28">
        <v>44158</v>
      </c>
      <c r="I22" s="24"/>
    </row>
    <row r="23" spans="1:9" s="2" customFormat="1" ht="57" customHeight="1">
      <c r="A23" s="73"/>
      <c r="B23" s="72" t="s">
        <v>21</v>
      </c>
      <c r="C23" s="74" t="s">
        <v>38</v>
      </c>
      <c r="D23" s="72">
        <v>4136.42</v>
      </c>
      <c r="E23" s="72" t="s">
        <v>31</v>
      </c>
      <c r="F23" s="46" t="s">
        <v>29</v>
      </c>
      <c r="G23" s="55">
        <v>4136.42</v>
      </c>
      <c r="H23" s="28">
        <v>44119</v>
      </c>
      <c r="I23" s="24"/>
    </row>
    <row r="24" spans="1:9" s="2" customFormat="1" ht="57.6" customHeight="1">
      <c r="A24" s="63"/>
      <c r="B24" s="64" t="s">
        <v>21</v>
      </c>
      <c r="C24" s="65" t="s">
        <v>36</v>
      </c>
      <c r="D24" s="67">
        <v>12950.92</v>
      </c>
      <c r="E24" s="66" t="s">
        <v>31</v>
      </c>
      <c r="F24" s="46" t="s">
        <v>29</v>
      </c>
      <c r="G24" s="55">
        <v>12950.92</v>
      </c>
      <c r="H24" s="28">
        <v>44132</v>
      </c>
      <c r="I24" s="24"/>
    </row>
    <row r="25" spans="1:9" s="2" customFormat="1" ht="57.6" customHeight="1">
      <c r="A25" s="75"/>
      <c r="B25" s="64" t="s">
        <v>21</v>
      </c>
      <c r="C25" s="65" t="s">
        <v>40</v>
      </c>
      <c r="D25" s="67">
        <v>24856.49</v>
      </c>
      <c r="E25" s="61" t="s">
        <v>25</v>
      </c>
      <c r="F25" s="46" t="s">
        <v>29</v>
      </c>
      <c r="G25" s="67">
        <v>24856.49</v>
      </c>
      <c r="H25" s="28">
        <v>44162</v>
      </c>
      <c r="I25" s="24"/>
    </row>
    <row r="26" spans="1:9" s="2" customFormat="1" ht="42" customHeight="1">
      <c r="A26" s="75"/>
      <c r="B26" s="64" t="s">
        <v>21</v>
      </c>
      <c r="C26" s="65" t="s">
        <v>36</v>
      </c>
      <c r="D26" s="67">
        <v>21507.279999999999</v>
      </c>
      <c r="E26" s="66" t="s">
        <v>42</v>
      </c>
      <c r="F26" s="46" t="s">
        <v>39</v>
      </c>
      <c r="G26" s="55">
        <v>21507.279999999999</v>
      </c>
      <c r="H26" s="28">
        <v>44181</v>
      </c>
      <c r="I26" s="24"/>
    </row>
    <row r="27" spans="1:9" s="2" customFormat="1" ht="47.25" customHeight="1">
      <c r="A27" s="60"/>
      <c r="B27" s="61" t="s">
        <v>21</v>
      </c>
      <c r="C27" s="68" t="s">
        <v>35</v>
      </c>
      <c r="D27" s="62">
        <v>6847.2</v>
      </c>
      <c r="E27" s="61" t="s">
        <v>25</v>
      </c>
      <c r="F27" s="46" t="s">
        <v>29</v>
      </c>
      <c r="G27" s="55">
        <v>6847.2</v>
      </c>
      <c r="H27" s="28">
        <v>44084</v>
      </c>
      <c r="I27" s="24"/>
    </row>
    <row r="28" spans="1:9" s="35" customFormat="1" ht="18.75">
      <c r="A28" s="32"/>
      <c r="B28" s="58" t="s">
        <v>0</v>
      </c>
      <c r="C28" s="58"/>
      <c r="D28" s="58"/>
      <c r="E28" s="58"/>
      <c r="F28" s="58" t="s">
        <v>19</v>
      </c>
      <c r="G28" s="33"/>
      <c r="H28" s="33"/>
      <c r="I28" s="34"/>
    </row>
    <row r="29" spans="1:9" s="35" customFormat="1" ht="18.75">
      <c r="A29" s="32"/>
      <c r="B29" s="58" t="s">
        <v>1</v>
      </c>
      <c r="C29" s="58"/>
      <c r="D29" s="58"/>
      <c r="E29" s="58"/>
      <c r="F29" s="58" t="s">
        <v>20</v>
      </c>
      <c r="G29" s="33"/>
      <c r="H29" s="33"/>
      <c r="I29" s="34"/>
    </row>
    <row r="30" spans="1:9">
      <c r="B30" s="58"/>
      <c r="C30" s="58"/>
      <c r="D30" s="58"/>
      <c r="E30" s="58"/>
      <c r="F30" s="58"/>
    </row>
  </sheetData>
  <mergeCells count="36">
    <mergeCell ref="F16:F17"/>
    <mergeCell ref="G16:G17"/>
    <mergeCell ref="H16:H17"/>
    <mergeCell ref="I16:I17"/>
    <mergeCell ref="E21:E22"/>
    <mergeCell ref="A21:A22"/>
    <mergeCell ref="B21:B22"/>
    <mergeCell ref="C21:C22"/>
    <mergeCell ref="D7:D9"/>
    <mergeCell ref="A10:C10"/>
    <mergeCell ref="A6:A9"/>
    <mergeCell ref="B6:B9"/>
    <mergeCell ref="A18:A20"/>
    <mergeCell ref="A11:A12"/>
    <mergeCell ref="A13:A17"/>
    <mergeCell ref="E11:E12"/>
    <mergeCell ref="B18:B20"/>
    <mergeCell ref="C18:C20"/>
    <mergeCell ref="E18:E20"/>
    <mergeCell ref="B13:B15"/>
    <mergeCell ref="C13:C15"/>
    <mergeCell ref="B11:B12"/>
    <mergeCell ref="C11:C12"/>
    <mergeCell ref="E13:E15"/>
    <mergeCell ref="B16:B17"/>
    <mergeCell ref="C16:C17"/>
    <mergeCell ref="E16:E17"/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1811023622047245" right="0" top="0" bottom="0" header="0.31496062992125984" footer="0"/>
  <pageSetup paperSize="9" scale="66" orientation="landscape" r:id="rId1"/>
  <rowBreaks count="1" manualBreakCount="1">
    <brk id="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капітальні+поточні ремонти</vt:lpstr>
      <vt:lpstr>'капітальні+поточні ремонти'!Заголовки_для_печати</vt:lpstr>
      <vt:lpstr>'капітальні+поточні ремонти'!Область_печати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S.LEBEDIN</dc:creator>
  <cp:lastModifiedBy>User</cp:lastModifiedBy>
  <cp:lastPrinted>2020-12-24T06:40:40Z</cp:lastPrinted>
  <dcterms:created xsi:type="dcterms:W3CDTF">2015-06-05T18:19:34Z</dcterms:created>
  <dcterms:modified xsi:type="dcterms:W3CDTF">2021-01-29T06:35:39Z</dcterms:modified>
</cp:coreProperties>
</file>