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Мілена Мірчук\Desktop\паспорта\Звіти за  2020\"/>
    </mc:Choice>
  </mc:AlternateContent>
  <xr:revisionPtr revIDLastSave="0" documentId="8_{D985ABB6-BB63-498E-801D-53B96F6CE022}" xr6:coauthVersionLast="46" xr6:coauthVersionMax="46" xr10:uidLastSave="{00000000-0000-0000-0000-000000000000}"/>
  <bookViews>
    <workbookView xWindow="-120" yWindow="-120" windowWidth="29040" windowHeight="15840"/>
  </bookViews>
  <sheets>
    <sheet name="звіт " sheetId="3" r:id="rId1"/>
  </sheets>
  <definedNames>
    <definedName name="_xlnm.Print_Area" localSheetId="0">'звіт '!$A$1:$M$112</definedName>
  </definedNames>
  <calcPr calcId="18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K35" i="3" l="1"/>
  <c r="M35" i="3"/>
  <c r="K56" i="3"/>
  <c r="M56" i="3"/>
  <c r="J56" i="3"/>
  <c r="K90" i="3"/>
  <c r="M90" i="3"/>
  <c r="K87" i="3"/>
  <c r="M87" i="3" s="1"/>
  <c r="J87" i="3"/>
  <c r="K84" i="3"/>
  <c r="M84" i="3"/>
  <c r="K83" i="3"/>
  <c r="M83" i="3"/>
  <c r="K80" i="3"/>
  <c r="M80" i="3"/>
  <c r="J80" i="3"/>
  <c r="J84" i="3"/>
  <c r="M76" i="3"/>
  <c r="K76" i="3"/>
  <c r="K73" i="3"/>
  <c r="M73" i="3"/>
  <c r="J73" i="3"/>
  <c r="K70" i="3"/>
  <c r="M70" i="3" s="1"/>
  <c r="K67" i="3"/>
  <c r="M67" i="3"/>
  <c r="K66" i="3"/>
  <c r="M66" i="3" s="1"/>
  <c r="J70" i="3"/>
  <c r="J67" i="3"/>
  <c r="J66" i="3"/>
  <c r="K62" i="3"/>
  <c r="M62" i="3"/>
  <c r="K59" i="3"/>
  <c r="M59" i="3"/>
  <c r="J62" i="3"/>
  <c r="J59" i="3"/>
  <c r="J53" i="3"/>
  <c r="K53" i="3"/>
  <c r="M53" i="3" s="1"/>
  <c r="K45" i="3"/>
  <c r="M45" i="3"/>
  <c r="J45" i="3"/>
  <c r="G45" i="3"/>
  <c r="K36" i="3"/>
  <c r="M36" i="3"/>
  <c r="K34" i="3"/>
  <c r="K37" i="3" s="1"/>
  <c r="J35" i="3"/>
  <c r="J36" i="3"/>
  <c r="J34" i="3"/>
  <c r="J37" i="3" s="1"/>
  <c r="F37" i="3"/>
  <c r="H37" i="3"/>
  <c r="I37" i="3"/>
  <c r="L37" i="3"/>
  <c r="E37" i="3"/>
  <c r="G36" i="3"/>
  <c r="G35" i="3"/>
  <c r="G37" i="3" s="1"/>
  <c r="G34" i="3"/>
  <c r="M34" i="3" l="1"/>
  <c r="M37" i="3" s="1"/>
</calcChain>
</file>

<file path=xl/sharedStrings.xml><?xml version="1.0" encoding="utf-8"?>
<sst xmlns="http://purl.oclc.org/ooxml/spreadsheetml/main" count="224" uniqueCount="98">
  <si>
    <t>1.</t>
  </si>
  <si>
    <t>2.</t>
  </si>
  <si>
    <t>3.</t>
  </si>
  <si>
    <t>N з/п</t>
  </si>
  <si>
    <t>Завдання</t>
  </si>
  <si>
    <t>Усього</t>
  </si>
  <si>
    <t>Одиниця виміру</t>
  </si>
  <si>
    <t>Джерело інформації</t>
  </si>
  <si>
    <t>затрат</t>
  </si>
  <si>
    <t>продукту</t>
  </si>
  <si>
    <t>ефективності</t>
  </si>
  <si>
    <t>якості</t>
  </si>
  <si>
    <t>(найменування відповідального виконавця)</t>
  </si>
  <si>
    <t>(найменування головного розпорядника)</t>
  </si>
  <si>
    <t>(найменування бюджетної програми)</t>
  </si>
  <si>
    <t>Звіт</t>
  </si>
  <si>
    <t>Затверджено у паспорті бюджетної програми</t>
  </si>
  <si>
    <t>Відхилення</t>
  </si>
  <si>
    <t>загальний фонд</t>
  </si>
  <si>
    <t>спеціальний фонд</t>
  </si>
  <si>
    <t>усього</t>
  </si>
  <si>
    <t>Показники</t>
  </si>
  <si>
    <t>N
з/п</t>
  </si>
  <si>
    <t>Ціль державної політики</t>
  </si>
  <si>
    <t>гривень</t>
  </si>
  <si>
    <t>4. Цілі державної політики, на досягнення яких спрямовано реалізацію бюджетної програми</t>
  </si>
  <si>
    <t>5. Мета бюджетної програми</t>
  </si>
  <si>
    <t>6. Завдання бюджетної програми</t>
  </si>
  <si>
    <t>7. Видатки (надані кредити з бюджету) та напрями використання бюджетних коштів за бюджетною програмою</t>
  </si>
  <si>
    <t>Напрями використання бюджетних коштів*</t>
  </si>
  <si>
    <t>Касові видатки (надані кредити з бюджету)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</si>
  <si>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</si>
  <si>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Найменування місцевої/ регіональної програми</t>
  </si>
  <si>
    <t>9. Результативні показники бюджетної програми та аналіз їх виконання</t>
  </si>
  <si>
    <t>Фактичні результативні показники, досягнуті за рахунок касових видатків (наданих кредитів з бюджету)</t>
  </si>
  <si>
    <t>ЗАТВЕРДЖЕНО
Наказ Міністерства фінансів України 26 серпня 2014 року № 836
(у редакції наказу Міністерства фінансів Українивід 29 грудня 2018 року № 1209)</t>
  </si>
  <si>
    <t>-</t>
  </si>
  <si>
    <t>грн.</t>
  </si>
  <si>
    <t>%</t>
  </si>
  <si>
    <t>Налагодження ефективної системи інформування громади про роботу міської ради, її виконавчих органів та посадових осіб.</t>
  </si>
  <si>
    <t>Забезпечення відкритості і прозорості у діяльності міської ради, її виконавчих органів та посадових осіб шляхом залучення засобів масової інформації до висвітлення їх діяльності, сприяння безперешкодній реалізації конституційного права громадян на інформацію і свободу слова.</t>
  </si>
  <si>
    <t>Висвітлення діяльності органів місцевого самоврядування засобами теле- і радіомовної організації</t>
  </si>
  <si>
    <t>Висвітлення діяльності органів місцевого самоврядування через співпрацю з інформаційними агентствами (інтернет видання)</t>
  </si>
  <si>
    <t>Кількість телекомпаній</t>
  </si>
  <si>
    <t>Програма</t>
  </si>
  <si>
    <t>Кошторис</t>
  </si>
  <si>
    <t>Кількість веб-порталів</t>
  </si>
  <si>
    <t>Кількість відвідувань веб-порталів в рік</t>
  </si>
  <si>
    <t>Договір</t>
  </si>
  <si>
    <t>од.чол.</t>
  </si>
  <si>
    <t>Статистичні дані</t>
  </si>
  <si>
    <t>Розрахунок</t>
  </si>
  <si>
    <t>0830</t>
  </si>
  <si>
    <t>020000</t>
  </si>
  <si>
    <t>021000</t>
  </si>
  <si>
    <t>0218420</t>
  </si>
  <si>
    <t>Виконавчий комітет Полтавської міської ради</t>
  </si>
  <si>
    <t xml:space="preserve">Інші заходи у сфері засобів масової інформації     </t>
  </si>
  <si>
    <t>Висвітлення діяльності органів місцевого самоврядування друкованими засобами масової інформації (преса)</t>
  </si>
  <si>
    <t>Завдання1. Висвітлення діяльності органів місцевого самоврядування засобами теле- і радіомовної організації</t>
  </si>
  <si>
    <t>Обсяг підтримки</t>
  </si>
  <si>
    <t>од.</t>
  </si>
  <si>
    <t>Завдання 2. Висвітлення діяльності органів місцевого самоврядування друкованими засобами масової інформації (преса)</t>
  </si>
  <si>
    <t>Кількість періодичних друкованих видань всього, у тому числі газет, журналів</t>
  </si>
  <si>
    <t>Завдання 3. Висвітлення діяльності органів місцевого самоврядування через співпрацю з інформаційними агентствами (інтернет видання)</t>
  </si>
  <si>
    <t>Середньомісячна кількість відвідувань одного порталу</t>
  </si>
  <si>
    <t>Пояснення щодо причин розбіжностей між фактичними та затвердженими результативними показниками: збільшення попиту на відвідування веб-порталів</t>
  </si>
  <si>
    <t>Пояснення щодо причин розбіжностей між фактичними та затвердженими результативними показниками:збільшення попиту на відвідування веб-порталів</t>
  </si>
  <si>
    <t>Віра БОНДАРЧУК</t>
  </si>
  <si>
    <t xml:space="preserve"> (підпис)  </t>
  </si>
  <si>
    <t>Пояснення щодо причин розбіжностей між фактичними та затвердженими результативними показниками: перегляд умов надання послуги</t>
  </si>
  <si>
    <t>про виконання паспорта бюджетної програми місцевого бюджету на 2020 рік</t>
  </si>
  <si>
    <t>Інформування мешканців міста про діяльність міської ради, її виконавчих органів та посадових осіб.</t>
  </si>
  <si>
    <t>Організація процесу висвітлення діяльності міської ради, її виконавчих органів та посадових осіб через засоби масової інформації.</t>
  </si>
  <si>
    <t>Забезпечення подання інфмації на засадах своєчасності, систематичності, повноти, всебічності та об’єктивності.</t>
  </si>
  <si>
    <t>Програма висвітлення діяльності органів місцевого самоврядування м. Полтава на 2020 рік</t>
  </si>
  <si>
    <t>Середні видатки на одну телекомпанію</t>
  </si>
  <si>
    <t xml:space="preserve">Пояснення щодо причин розбіжностей між фактичними та затвердженими результативними показниками: </t>
  </si>
  <si>
    <t>Рівень виконання</t>
  </si>
  <si>
    <t xml:space="preserve">Пояснення щодо причин розбіжностей між фактичними та затвердженими результативними показниками:  </t>
  </si>
  <si>
    <t>Пояснення щодо причин розбіжностей між фактичними та затвердженими результативними показниками:</t>
  </si>
  <si>
    <t>Кількість розміщення в друкованих виданнях</t>
  </si>
  <si>
    <t>Середні витрати на одне розміщення в друкованому видавництві</t>
  </si>
  <si>
    <t>Пояснення щодо причин розбіжностей між фактичними та затвердженими результативними показниками: перегляд умов надання послуги у зв’язку з карантинними умовами</t>
  </si>
  <si>
    <t>(КПКВК МБ)</t>
  </si>
  <si>
    <t>05384689</t>
  </si>
  <si>
    <t>(код ЄДРПОУ)</t>
  </si>
  <si>
    <t>(код бюджету)</t>
  </si>
  <si>
    <t>8420</t>
  </si>
  <si>
    <t>(КТПКВК МБ)</t>
  </si>
  <si>
    <t>(КФКВКБ)</t>
  </si>
  <si>
    <t>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програми: по 2-ому напрямку перегляд надання умов послуг та економія коштів</t>
  </si>
  <si>
    <t>Аналіз стану виконання результативних показників:перегляд умов надання послуги висвітлення діяльності  друкованими засобами масової інформації, зростаня попиту відвідування веб-порталів.</t>
  </si>
  <si>
    <t xml:space="preserve">Полтавський міський голова                           </t>
  </si>
  <si>
    <t>Олександр МАМАЙ</t>
  </si>
  <si>
    <t xml:space="preserve">    (ім’я та прізвище)</t>
  </si>
  <si>
    <t xml:space="preserve">10. Узагальнений висновок про виконання бюджетної програми:  Касові видатки за 2020 рік становлять по загальному фонду – 421472,2 грн., по спеціальному фонду – 0,0 тис.грн.  менший від планового  на 78527,80 грн.  Відхилення відбулось за рахунок перегляду умов надання послуги у зв’язку з карантинними умовами. Кредиторська заборгованість на 01.01.2021 року відсутня. Дебіторська заборгованість на 01.01.2021 року відсутня.Основна мета та завдання програми виконано.
</t>
  </si>
  <si>
    <t xml:space="preserve">Головний бухгалтер           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</si>
</sst>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5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6" fillId="0" borderId="0" xfId="0" applyFont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7" fillId="0" borderId="0" xfId="0" applyFont="1" applyAlignment="1">
      <alignment wrapText="1"/>
    </xf>
    <xf numFmtId="0" fontId="4" fillId="0" borderId="4" xfId="0" applyFont="1" applyBorder="1"/>
    <xf numFmtId="0" fontId="4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49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/>
    <xf numFmtId="3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vertical="top"/>
    </xf>
    <xf numFmtId="0" fontId="1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/>
    </xf>
    <xf numFmtId="0" fontId="4" fillId="0" borderId="0" xfId="0" applyFont="1" applyAlignment="1">
      <alignment horizontal="left" wrapText="1"/>
    </xf>
    <xf numFmtId="0" fontId="4" fillId="0" borderId="4" xfId="0" applyFont="1" applyBorder="1" applyAlignment="1">
      <alignment horizontal="center"/>
    </xf>
    <xf numFmtId="0" fontId="1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left" vertical="top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Z100"/>
  <sheetViews>
    <sheetView tabSelected="1" zoomScaleNormal="100" workbookViewId="0">
      <selection activeCell="A37" sqref="A37:M37"/>
    </sheetView>
  </sheetViews>
  <sheetFormatPr defaultRowHeight="15.75" x14ac:dyDescent="0.25"/>
  <cols>
    <col min="1" max="1" width="4.42578125" style="5" customWidth="1"/>
    <col min="2" max="2" width="27.7109375" style="5" customWidth="1"/>
    <col min="3" max="3" width="9.140625" style="5"/>
    <col min="4" max="4" width="12.5703125" style="5" customWidth="1"/>
    <col min="5" max="5" width="13" style="5" customWidth="1"/>
    <col min="6" max="6" width="11.140625" style="5" customWidth="1"/>
    <col min="7" max="7" width="12.85546875" style="5" customWidth="1"/>
    <col min="8" max="8" width="11.7109375" style="5" customWidth="1"/>
    <col min="9" max="10" width="13" style="5" customWidth="1"/>
    <col min="11" max="11" width="14" style="5" customWidth="1"/>
    <col min="12" max="12" width="10.85546875" style="5" customWidth="1"/>
    <col min="13" max="13" width="14.5703125" style="5" customWidth="1"/>
    <col min="14" max="16384" width="9.140625" style="5"/>
  </cols>
  <sheetData>
    <row r="1" spans="1:13" ht="15.75" customHeight="1" x14ac:dyDescent="0.25">
      <c r="J1" s="64" t="s">
        <v>35</v>
      </c>
      <c r="K1" s="64"/>
      <c r="L1" s="64"/>
      <c r="M1" s="64"/>
    </row>
    <row r="2" spans="1:13" x14ac:dyDescent="0.25">
      <c r="J2" s="64"/>
      <c r="K2" s="64"/>
      <c r="L2" s="64"/>
      <c r="M2" s="64"/>
    </row>
    <row r="3" spans="1:13" x14ac:dyDescent="0.25">
      <c r="J3" s="64"/>
      <c r="K3" s="64"/>
      <c r="L3" s="64"/>
      <c r="M3" s="64"/>
    </row>
    <row r="4" spans="1:13" x14ac:dyDescent="0.25">
      <c r="J4" s="64"/>
      <c r="K4" s="64"/>
      <c r="L4" s="64"/>
      <c r="M4" s="64"/>
    </row>
    <row r="5" spans="1:13" x14ac:dyDescent="0.25">
      <c r="A5" s="66" t="s">
        <v>15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3" x14ac:dyDescent="0.25">
      <c r="A6" s="66" t="s">
        <v>71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</row>
    <row r="7" spans="1:13" ht="18.75" x14ac:dyDescent="0.3">
      <c r="A7" s="62" t="s">
        <v>0</v>
      </c>
      <c r="B7" s="21" t="s">
        <v>53</v>
      </c>
      <c r="C7" s="3"/>
      <c r="D7" s="41" t="s">
        <v>56</v>
      </c>
      <c r="E7" s="41"/>
      <c r="F7" s="41"/>
      <c r="G7" s="41"/>
      <c r="H7" s="41"/>
      <c r="I7" s="41"/>
      <c r="J7" s="41"/>
      <c r="K7" s="41"/>
      <c r="L7" s="41"/>
      <c r="M7" s="34" t="s">
        <v>85</v>
      </c>
    </row>
    <row r="8" spans="1:13" ht="15" customHeight="1" x14ac:dyDescent="0.25">
      <c r="A8" s="62"/>
      <c r="B8" s="33" t="s">
        <v>84</v>
      </c>
      <c r="C8" s="16"/>
      <c r="D8" s="68" t="s">
        <v>13</v>
      </c>
      <c r="E8" s="68"/>
      <c r="F8" s="68"/>
      <c r="G8" s="68"/>
      <c r="H8" s="68"/>
      <c r="I8" s="68"/>
      <c r="J8" s="68"/>
      <c r="K8" s="68"/>
      <c r="L8" s="68"/>
      <c r="M8" s="33" t="s">
        <v>86</v>
      </c>
    </row>
    <row r="9" spans="1:13" ht="18.75" x14ac:dyDescent="0.3">
      <c r="A9" s="62" t="s">
        <v>1</v>
      </c>
      <c r="B9" s="21" t="s">
        <v>54</v>
      </c>
      <c r="C9" s="3"/>
      <c r="D9" s="41" t="s">
        <v>56</v>
      </c>
      <c r="E9" s="41"/>
      <c r="F9" s="41"/>
      <c r="G9" s="41"/>
      <c r="H9" s="41"/>
      <c r="I9" s="41"/>
      <c r="J9" s="41"/>
      <c r="K9" s="41"/>
      <c r="L9" s="41"/>
      <c r="M9" s="34" t="s">
        <v>85</v>
      </c>
    </row>
    <row r="10" spans="1:13" ht="15" customHeight="1" x14ac:dyDescent="0.25">
      <c r="A10" s="62"/>
      <c r="B10" s="33" t="s">
        <v>84</v>
      </c>
      <c r="C10" s="16"/>
      <c r="D10" s="63" t="s">
        <v>12</v>
      </c>
      <c r="E10" s="63"/>
      <c r="F10" s="63"/>
      <c r="G10" s="63"/>
      <c r="H10" s="63"/>
      <c r="I10" s="63"/>
      <c r="J10" s="63"/>
      <c r="K10" s="63"/>
      <c r="L10" s="63"/>
      <c r="M10" s="33" t="s">
        <v>86</v>
      </c>
    </row>
    <row r="11" spans="1:13" ht="18.75" x14ac:dyDescent="0.3">
      <c r="A11" s="62" t="s">
        <v>2</v>
      </c>
      <c r="B11" s="21" t="s">
        <v>55</v>
      </c>
      <c r="C11" s="21" t="s">
        <v>88</v>
      </c>
      <c r="D11" s="21" t="s">
        <v>52</v>
      </c>
      <c r="E11" s="41" t="s">
        <v>57</v>
      </c>
      <c r="F11" s="41"/>
      <c r="G11" s="41"/>
      <c r="H11" s="41"/>
      <c r="I11" s="41"/>
      <c r="J11" s="41"/>
      <c r="K11" s="41"/>
      <c r="L11" s="41"/>
      <c r="M11" s="35">
        <v>16201100000</v>
      </c>
    </row>
    <row r="12" spans="1:13" ht="22.5" customHeight="1" x14ac:dyDescent="0.25">
      <c r="A12" s="62"/>
      <c r="B12" s="2" t="s">
        <v>89</v>
      </c>
      <c r="C12" s="2" t="s">
        <v>89</v>
      </c>
      <c r="D12" s="2" t="s">
        <v>90</v>
      </c>
      <c r="E12" s="42" t="s">
        <v>14</v>
      </c>
      <c r="F12" s="42"/>
      <c r="G12" s="42"/>
      <c r="H12" s="42"/>
      <c r="I12" s="42"/>
      <c r="J12" s="42"/>
      <c r="K12" s="42"/>
      <c r="L12" s="42"/>
      <c r="M12" s="33" t="s">
        <v>87</v>
      </c>
    </row>
    <row r="13" spans="1:13" ht="22.5" customHeight="1" x14ac:dyDescent="0.25">
      <c r="A13" s="14"/>
      <c r="B13" s="2"/>
      <c r="C13" s="2"/>
      <c r="D13" s="17"/>
      <c r="E13" s="13"/>
      <c r="F13" s="13"/>
      <c r="G13" s="13"/>
      <c r="H13" s="13"/>
      <c r="I13" s="13"/>
      <c r="J13" s="13"/>
      <c r="K13" s="13"/>
      <c r="L13" s="13"/>
      <c r="M13" s="13"/>
    </row>
    <row r="14" spans="1:13" ht="19.5" customHeight="1" x14ac:dyDescent="0.25">
      <c r="A14" s="67" t="s">
        <v>25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</row>
    <row r="15" spans="1:13" ht="31.5" x14ac:dyDescent="0.25">
      <c r="A15" s="4" t="s">
        <v>22</v>
      </c>
      <c r="B15" s="49" t="s">
        <v>23</v>
      </c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</row>
    <row r="16" spans="1:13" ht="15.75" customHeight="1" x14ac:dyDescent="0.25">
      <c r="A16" s="4">
        <v>1</v>
      </c>
      <c r="B16" s="59" t="s">
        <v>39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1"/>
    </row>
    <row r="17" spans="1:26" x14ac:dyDescent="0.25">
      <c r="A17" s="4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</row>
    <row r="18" spans="1:26" ht="37.5" customHeight="1" x14ac:dyDescent="0.25">
      <c r="A18" s="1"/>
    </row>
    <row r="19" spans="1:26" x14ac:dyDescent="0.25">
      <c r="A19" s="6" t="s">
        <v>26</v>
      </c>
    </row>
    <row r="20" spans="1:26" ht="35.25" customHeight="1" x14ac:dyDescent="0.25">
      <c r="A20" s="58" t="s">
        <v>40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</row>
    <row r="21" spans="1:26" x14ac:dyDescent="0.25">
      <c r="A21" s="6"/>
    </row>
    <row r="22" spans="1:26" ht="24.75" customHeight="1" x14ac:dyDescent="0.25">
      <c r="A22" s="3"/>
      <c r="H22" s="20"/>
    </row>
    <row r="23" spans="1:26" x14ac:dyDescent="0.25">
      <c r="A23" s="6" t="s">
        <v>27</v>
      </c>
    </row>
    <row r="24" spans="1:26" ht="32.25" customHeight="1" x14ac:dyDescent="0.25">
      <c r="A24" s="4" t="s">
        <v>22</v>
      </c>
      <c r="B24" s="49" t="s">
        <v>4</v>
      </c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</row>
    <row r="25" spans="1:26" ht="20.25" customHeight="1" x14ac:dyDescent="0.25">
      <c r="A25" s="4">
        <v>1</v>
      </c>
      <c r="B25" s="48" t="s">
        <v>72</v>
      </c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</row>
    <row r="26" spans="1:26" ht="20.25" customHeight="1" x14ac:dyDescent="0.25">
      <c r="A26" s="12">
        <v>2</v>
      </c>
      <c r="B26" s="59" t="s">
        <v>73</v>
      </c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1"/>
    </row>
    <row r="27" spans="1:26" ht="22.5" customHeight="1" x14ac:dyDescent="0.25">
      <c r="A27" s="4">
        <v>3</v>
      </c>
      <c r="B27" s="48" t="s">
        <v>74</v>
      </c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</row>
    <row r="28" spans="1:26" ht="71.25" customHeight="1" x14ac:dyDescent="0.25">
      <c r="A28" s="1"/>
    </row>
    <row r="29" spans="1:26" x14ac:dyDescent="0.25">
      <c r="A29" s="6" t="s">
        <v>28</v>
      </c>
    </row>
    <row r="30" spans="1:26" ht="12.75" customHeight="1" x14ac:dyDescent="0.25">
      <c r="A30" s="62" t="s">
        <v>24</v>
      </c>
      <c r="B30" s="62"/>
    </row>
    <row r="31" spans="1:26" ht="30" customHeight="1" x14ac:dyDescent="0.25">
      <c r="A31" s="49" t="s">
        <v>22</v>
      </c>
      <c r="B31" s="49" t="s">
        <v>29</v>
      </c>
      <c r="C31" s="49"/>
      <c r="D31" s="49"/>
      <c r="E31" s="49" t="s">
        <v>16</v>
      </c>
      <c r="F31" s="49"/>
      <c r="G31" s="49"/>
      <c r="H31" s="49" t="s">
        <v>30</v>
      </c>
      <c r="I31" s="49"/>
      <c r="J31" s="49"/>
      <c r="K31" s="49" t="s">
        <v>17</v>
      </c>
      <c r="L31" s="49"/>
      <c r="M31" s="49"/>
      <c r="R31" s="65"/>
      <c r="S31" s="65"/>
      <c r="T31" s="65"/>
      <c r="U31" s="65"/>
      <c r="V31" s="65"/>
      <c r="W31" s="65"/>
      <c r="X31" s="65"/>
      <c r="Y31" s="65"/>
      <c r="Z31" s="65"/>
    </row>
    <row r="32" spans="1:26" ht="33" customHeight="1" x14ac:dyDescent="0.25">
      <c r="A32" s="49"/>
      <c r="B32" s="49"/>
      <c r="C32" s="49"/>
      <c r="D32" s="49"/>
      <c r="E32" s="4" t="s">
        <v>18</v>
      </c>
      <c r="F32" s="4" t="s">
        <v>19</v>
      </c>
      <c r="G32" s="4" t="s">
        <v>20</v>
      </c>
      <c r="H32" s="4" t="s">
        <v>18</v>
      </c>
      <c r="I32" s="4" t="s">
        <v>19</v>
      </c>
      <c r="J32" s="4" t="s">
        <v>20</v>
      </c>
      <c r="K32" s="4" t="s">
        <v>18</v>
      </c>
      <c r="L32" s="4" t="s">
        <v>19</v>
      </c>
      <c r="M32" s="4" t="s">
        <v>20</v>
      </c>
      <c r="R32" s="7"/>
      <c r="S32" s="7"/>
      <c r="T32" s="7"/>
      <c r="U32" s="7"/>
      <c r="V32" s="7"/>
      <c r="W32" s="7"/>
      <c r="X32" s="7"/>
      <c r="Y32" s="7"/>
      <c r="Z32" s="7"/>
    </row>
    <row r="33" spans="1:26" x14ac:dyDescent="0.25">
      <c r="A33" s="4">
        <v>1</v>
      </c>
      <c r="B33" s="49">
        <v>2</v>
      </c>
      <c r="C33" s="49"/>
      <c r="D33" s="49"/>
      <c r="E33" s="4">
        <v>3</v>
      </c>
      <c r="F33" s="4">
        <v>4</v>
      </c>
      <c r="G33" s="4">
        <v>5</v>
      </c>
      <c r="H33" s="4">
        <v>6</v>
      </c>
      <c r="I33" s="4">
        <v>7</v>
      </c>
      <c r="J33" s="4">
        <v>8</v>
      </c>
      <c r="K33" s="4">
        <v>9</v>
      </c>
      <c r="L33" s="4">
        <v>10</v>
      </c>
      <c r="M33" s="4">
        <v>11</v>
      </c>
      <c r="R33" s="7"/>
      <c r="S33" s="7"/>
      <c r="T33" s="7"/>
      <c r="U33" s="7"/>
      <c r="V33" s="7"/>
      <c r="W33" s="7"/>
      <c r="X33" s="7"/>
      <c r="Y33" s="7"/>
      <c r="Z33" s="7"/>
    </row>
    <row r="34" spans="1:26" ht="56.25" customHeight="1" x14ac:dyDescent="0.25">
      <c r="A34" s="12">
        <v>1</v>
      </c>
      <c r="B34" s="59" t="s">
        <v>41</v>
      </c>
      <c r="C34" s="60"/>
      <c r="D34" s="61"/>
      <c r="E34" s="36">
        <v>199000</v>
      </c>
      <c r="F34" s="36" t="s">
        <v>36</v>
      </c>
      <c r="G34" s="36">
        <f>E34</f>
        <v>199000</v>
      </c>
      <c r="H34" s="36">
        <v>199000</v>
      </c>
      <c r="I34" s="36" t="s">
        <v>36</v>
      </c>
      <c r="J34" s="36">
        <f>H34</f>
        <v>199000</v>
      </c>
      <c r="K34" s="36">
        <f>H34-E34</f>
        <v>0</v>
      </c>
      <c r="L34" s="36" t="s">
        <v>36</v>
      </c>
      <c r="M34" s="36">
        <f>K34</f>
        <v>0</v>
      </c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52.5" customHeight="1" x14ac:dyDescent="0.25">
      <c r="A35" s="12">
        <v>2</v>
      </c>
      <c r="B35" s="59" t="s">
        <v>58</v>
      </c>
      <c r="C35" s="60"/>
      <c r="D35" s="61"/>
      <c r="E35" s="36">
        <v>102000</v>
      </c>
      <c r="F35" s="36" t="s">
        <v>36</v>
      </c>
      <c r="G35" s="36">
        <f>E35</f>
        <v>102000</v>
      </c>
      <c r="H35" s="36">
        <v>23472.2</v>
      </c>
      <c r="I35" s="36" t="s">
        <v>36</v>
      </c>
      <c r="J35" s="36">
        <f>H35</f>
        <v>23472.2</v>
      </c>
      <c r="K35" s="36">
        <f>H35-E35</f>
        <v>-78527.8</v>
      </c>
      <c r="L35" s="36" t="s">
        <v>36</v>
      </c>
      <c r="M35" s="36">
        <f>K35</f>
        <v>-78527.8</v>
      </c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57.75" customHeight="1" x14ac:dyDescent="0.25">
      <c r="A36" s="12">
        <v>4</v>
      </c>
      <c r="B36" s="59" t="s">
        <v>42</v>
      </c>
      <c r="C36" s="60"/>
      <c r="D36" s="61"/>
      <c r="E36" s="36">
        <v>199000</v>
      </c>
      <c r="F36" s="36" t="s">
        <v>36</v>
      </c>
      <c r="G36" s="36">
        <f>E36</f>
        <v>199000</v>
      </c>
      <c r="H36" s="36">
        <v>199000</v>
      </c>
      <c r="I36" s="36" t="s">
        <v>36</v>
      </c>
      <c r="J36" s="36">
        <f>H36</f>
        <v>199000</v>
      </c>
      <c r="K36" s="36">
        <f>H36-E36</f>
        <v>0</v>
      </c>
      <c r="L36" s="36" t="s">
        <v>36</v>
      </c>
      <c r="M36" s="36">
        <f>K36</f>
        <v>0</v>
      </c>
      <c r="R36" s="15"/>
      <c r="S36" s="15"/>
      <c r="T36" s="15"/>
      <c r="U36" s="15"/>
      <c r="V36" s="15"/>
      <c r="W36" s="15"/>
      <c r="X36" s="15"/>
      <c r="Y36" s="15"/>
      <c r="Z36" s="15"/>
    </row>
    <row r="37" spans="1:26" x14ac:dyDescent="0.25">
      <c r="A37" s="40"/>
      <c r="B37" s="49" t="s">
        <v>5</v>
      </c>
      <c r="C37" s="49"/>
      <c r="D37" s="49"/>
      <c r="E37" s="36">
        <f t="shared" ref="E37:M37" si="0">SUM(E34:E36)</f>
        <v>500000</v>
      </c>
      <c r="F37" s="36">
        <f t="shared" si="0"/>
        <v>0</v>
      </c>
      <c r="G37" s="36">
        <f t="shared" si="0"/>
        <v>500000</v>
      </c>
      <c r="H37" s="36">
        <f t="shared" si="0"/>
        <v>421472.2</v>
      </c>
      <c r="I37" s="36">
        <f t="shared" si="0"/>
        <v>0</v>
      </c>
      <c r="J37" s="36">
        <f t="shared" si="0"/>
        <v>421472.2</v>
      </c>
      <c r="K37" s="36">
        <f t="shared" si="0"/>
        <v>-78527.8</v>
      </c>
      <c r="L37" s="36">
        <f t="shared" si="0"/>
        <v>0</v>
      </c>
      <c r="M37" s="36">
        <f t="shared" si="0"/>
        <v>-78527.8</v>
      </c>
      <c r="R37" s="7"/>
      <c r="S37" s="7"/>
      <c r="T37" s="7"/>
      <c r="U37" s="7"/>
      <c r="V37" s="7"/>
      <c r="W37" s="7"/>
      <c r="X37" s="7"/>
      <c r="Y37" s="7"/>
      <c r="Z37" s="7"/>
    </row>
    <row r="38" spans="1:26" ht="32.25" customHeight="1" x14ac:dyDescent="0.25">
      <c r="A38" s="57" t="s">
        <v>91</v>
      </c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</row>
    <row r="39" spans="1:26" ht="9" customHeight="1" x14ac:dyDescent="0.25">
      <c r="A39" s="1"/>
    </row>
    <row r="40" spans="1:26" ht="18" customHeight="1" x14ac:dyDescent="0.25">
      <c r="A40" s="58" t="s">
        <v>31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</row>
    <row r="41" spans="1:26" ht="16.5" customHeight="1" x14ac:dyDescent="0.25">
      <c r="A41" s="62" t="s">
        <v>24</v>
      </c>
      <c r="B41" s="62"/>
    </row>
    <row r="42" spans="1:26" ht="31.5" customHeight="1" x14ac:dyDescent="0.25">
      <c r="A42" s="49" t="s">
        <v>3</v>
      </c>
      <c r="B42" s="49" t="s">
        <v>32</v>
      </c>
      <c r="C42" s="49"/>
      <c r="D42" s="49"/>
      <c r="E42" s="49" t="s">
        <v>16</v>
      </c>
      <c r="F42" s="49"/>
      <c r="G42" s="49"/>
      <c r="H42" s="49" t="s">
        <v>30</v>
      </c>
      <c r="I42" s="49"/>
      <c r="J42" s="49"/>
      <c r="K42" s="49" t="s">
        <v>17</v>
      </c>
      <c r="L42" s="49"/>
      <c r="M42" s="49"/>
    </row>
    <row r="43" spans="1:26" ht="33.75" customHeight="1" x14ac:dyDescent="0.25">
      <c r="A43" s="49"/>
      <c r="B43" s="49"/>
      <c r="C43" s="49"/>
      <c r="D43" s="49"/>
      <c r="E43" s="4" t="s">
        <v>18</v>
      </c>
      <c r="F43" s="4" t="s">
        <v>19</v>
      </c>
      <c r="G43" s="4" t="s">
        <v>20</v>
      </c>
      <c r="H43" s="4" t="s">
        <v>18</v>
      </c>
      <c r="I43" s="4" t="s">
        <v>19</v>
      </c>
      <c r="J43" s="4" t="s">
        <v>20</v>
      </c>
      <c r="K43" s="4" t="s">
        <v>18</v>
      </c>
      <c r="L43" s="4" t="s">
        <v>19</v>
      </c>
      <c r="M43" s="4" t="s">
        <v>20</v>
      </c>
    </row>
    <row r="44" spans="1:26" x14ac:dyDescent="0.25">
      <c r="A44" s="4">
        <v>1</v>
      </c>
      <c r="B44" s="49">
        <v>2</v>
      </c>
      <c r="C44" s="49"/>
      <c r="D44" s="49"/>
      <c r="E44" s="4">
        <v>3</v>
      </c>
      <c r="F44" s="4">
        <v>4</v>
      </c>
      <c r="G44" s="4">
        <v>5</v>
      </c>
      <c r="H44" s="4">
        <v>6</v>
      </c>
      <c r="I44" s="4">
        <v>7</v>
      </c>
      <c r="J44" s="4">
        <v>8</v>
      </c>
      <c r="K44" s="4">
        <v>9</v>
      </c>
      <c r="L44" s="4">
        <v>10</v>
      </c>
      <c r="M44" s="4">
        <v>11</v>
      </c>
    </row>
    <row r="45" spans="1:26" ht="28.5" customHeight="1" x14ac:dyDescent="0.25">
      <c r="A45" s="4"/>
      <c r="B45" s="48" t="s">
        <v>75</v>
      </c>
      <c r="C45" s="48"/>
      <c r="D45" s="48"/>
      <c r="E45" s="4">
        <v>500000</v>
      </c>
      <c r="F45" s="4"/>
      <c r="G45" s="4">
        <f>E45</f>
        <v>500000</v>
      </c>
      <c r="H45" s="37">
        <v>421472.2</v>
      </c>
      <c r="I45" s="37"/>
      <c r="J45" s="37">
        <f>H45</f>
        <v>421472.2</v>
      </c>
      <c r="K45" s="37">
        <f>H45-E45</f>
        <v>-78527.799999999988</v>
      </c>
      <c r="L45" s="37"/>
      <c r="M45" s="37">
        <f>K45</f>
        <v>-78527.799999999988</v>
      </c>
    </row>
    <row r="46" spans="1:26" ht="13.5" customHeight="1" x14ac:dyDescent="0.25">
      <c r="A46" s="1"/>
    </row>
    <row r="47" spans="1:26" x14ac:dyDescent="0.25">
      <c r="A47" s="6" t="s">
        <v>33</v>
      </c>
    </row>
    <row r="48" spans="1:26" ht="29.25" customHeight="1" x14ac:dyDescent="0.25">
      <c r="A48" s="49" t="s">
        <v>3</v>
      </c>
      <c r="B48" s="49" t="s">
        <v>21</v>
      </c>
      <c r="C48" s="49" t="s">
        <v>6</v>
      </c>
      <c r="D48" s="49" t="s">
        <v>7</v>
      </c>
      <c r="E48" s="49" t="s">
        <v>16</v>
      </c>
      <c r="F48" s="49"/>
      <c r="G48" s="49"/>
      <c r="H48" s="49" t="s">
        <v>34</v>
      </c>
      <c r="I48" s="49"/>
      <c r="J48" s="49"/>
      <c r="K48" s="49" t="s">
        <v>17</v>
      </c>
      <c r="L48" s="49"/>
      <c r="M48" s="49"/>
    </row>
    <row r="49" spans="1:13" ht="30.75" customHeight="1" x14ac:dyDescent="0.25">
      <c r="A49" s="49"/>
      <c r="B49" s="49"/>
      <c r="C49" s="49"/>
      <c r="D49" s="49"/>
      <c r="E49" s="4" t="s">
        <v>18</v>
      </c>
      <c r="F49" s="4" t="s">
        <v>19</v>
      </c>
      <c r="G49" s="4" t="s">
        <v>20</v>
      </c>
      <c r="H49" s="4" t="s">
        <v>18</v>
      </c>
      <c r="I49" s="4" t="s">
        <v>19</v>
      </c>
      <c r="J49" s="4" t="s">
        <v>20</v>
      </c>
      <c r="K49" s="4" t="s">
        <v>18</v>
      </c>
      <c r="L49" s="4" t="s">
        <v>19</v>
      </c>
      <c r="M49" s="4" t="s">
        <v>20</v>
      </c>
    </row>
    <row r="50" spans="1:13" x14ac:dyDescent="0.25">
      <c r="A50" s="4">
        <v>1</v>
      </c>
      <c r="B50" s="4">
        <v>2</v>
      </c>
      <c r="C50" s="4">
        <v>3</v>
      </c>
      <c r="D50" s="4">
        <v>4</v>
      </c>
      <c r="E50" s="4">
        <v>5</v>
      </c>
      <c r="F50" s="4">
        <v>6</v>
      </c>
      <c r="G50" s="4">
        <v>7</v>
      </c>
      <c r="H50" s="4">
        <v>8</v>
      </c>
      <c r="I50" s="4">
        <v>9</v>
      </c>
      <c r="J50" s="4">
        <v>10</v>
      </c>
      <c r="K50" s="4">
        <v>11</v>
      </c>
      <c r="L50" s="4">
        <v>12</v>
      </c>
      <c r="M50" s="4">
        <v>13</v>
      </c>
    </row>
    <row r="51" spans="1:13" x14ac:dyDescent="0.25">
      <c r="A51" s="50" t="s">
        <v>59</v>
      </c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2"/>
    </row>
    <row r="52" spans="1:13" x14ac:dyDescent="0.25">
      <c r="A52" s="11">
        <v>1</v>
      </c>
      <c r="B52" s="9" t="s">
        <v>8</v>
      </c>
      <c r="C52" s="40"/>
      <c r="D52" s="40"/>
      <c r="E52" s="40"/>
      <c r="F52" s="40"/>
      <c r="G52" s="40"/>
      <c r="H52" s="40"/>
      <c r="I52" s="4"/>
      <c r="J52" s="4"/>
      <c r="K52" s="4"/>
      <c r="L52" s="4"/>
      <c r="M52" s="4"/>
    </row>
    <row r="53" spans="1:13" ht="20.25" customHeight="1" x14ac:dyDescent="0.25">
      <c r="A53" s="4"/>
      <c r="B53" s="10" t="s">
        <v>60</v>
      </c>
      <c r="C53" s="24" t="s">
        <v>37</v>
      </c>
      <c r="D53" s="24" t="s">
        <v>45</v>
      </c>
      <c r="E53" s="24">
        <v>199000</v>
      </c>
      <c r="F53" s="24" t="s">
        <v>36</v>
      </c>
      <c r="G53" s="24">
        <v>199000</v>
      </c>
      <c r="H53" s="19">
        <v>199000</v>
      </c>
      <c r="I53" s="4" t="s">
        <v>36</v>
      </c>
      <c r="J53" s="4">
        <f>H53</f>
        <v>199000</v>
      </c>
      <c r="K53" s="4">
        <f>H53-G53</f>
        <v>0</v>
      </c>
      <c r="L53" s="4" t="s">
        <v>36</v>
      </c>
      <c r="M53" s="4">
        <f>K53</f>
        <v>0</v>
      </c>
    </row>
    <row r="54" spans="1:13" x14ac:dyDescent="0.25">
      <c r="A54" s="49" t="s">
        <v>80</v>
      </c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</row>
    <row r="55" spans="1:13" x14ac:dyDescent="0.25">
      <c r="A55" s="11">
        <v>2</v>
      </c>
      <c r="B55" s="25" t="s">
        <v>9</v>
      </c>
      <c r="C55" s="22"/>
      <c r="D55" s="22"/>
      <c r="E55" s="22"/>
      <c r="F55" s="22"/>
      <c r="G55" s="22"/>
      <c r="H55" s="4"/>
      <c r="I55" s="4"/>
      <c r="J55" s="4"/>
      <c r="K55" s="4"/>
      <c r="L55" s="4"/>
      <c r="M55" s="4"/>
    </row>
    <row r="56" spans="1:13" ht="21" customHeight="1" x14ac:dyDescent="0.25">
      <c r="A56" s="18"/>
      <c r="B56" s="31" t="s">
        <v>43</v>
      </c>
      <c r="C56" s="24" t="s">
        <v>61</v>
      </c>
      <c r="D56" s="24" t="s">
        <v>44</v>
      </c>
      <c r="E56" s="24">
        <v>1</v>
      </c>
      <c r="F56" s="24" t="s">
        <v>36</v>
      </c>
      <c r="G56" s="24">
        <v>1</v>
      </c>
      <c r="H56" s="32">
        <v>1</v>
      </c>
      <c r="I56" s="30" t="s">
        <v>36</v>
      </c>
      <c r="J56" s="30">
        <f>H56</f>
        <v>1</v>
      </c>
      <c r="K56" s="30">
        <f>H56-G56</f>
        <v>0</v>
      </c>
      <c r="L56" s="30" t="s">
        <v>36</v>
      </c>
      <c r="M56" s="30">
        <f>K56</f>
        <v>0</v>
      </c>
    </row>
    <row r="57" spans="1:13" x14ac:dyDescent="0.25">
      <c r="A57" s="49" t="s">
        <v>77</v>
      </c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</row>
    <row r="58" spans="1:13" x14ac:dyDescent="0.25">
      <c r="A58" s="11">
        <v>3</v>
      </c>
      <c r="B58" s="25" t="s">
        <v>10</v>
      </c>
      <c r="C58" s="22"/>
      <c r="D58" s="22"/>
      <c r="E58" s="22"/>
      <c r="F58" s="22"/>
      <c r="G58" s="22"/>
      <c r="H58" s="4"/>
      <c r="I58" s="4"/>
      <c r="J58" s="4"/>
      <c r="K58" s="4"/>
      <c r="L58" s="4"/>
      <c r="M58" s="4"/>
    </row>
    <row r="59" spans="1:13" ht="31.5" x14ac:dyDescent="0.25">
      <c r="A59" s="18"/>
      <c r="B59" s="23" t="s">
        <v>76</v>
      </c>
      <c r="C59" s="24" t="s">
        <v>37</v>
      </c>
      <c r="D59" s="24" t="s">
        <v>51</v>
      </c>
      <c r="E59" s="24">
        <v>199000</v>
      </c>
      <c r="F59" s="24" t="s">
        <v>36</v>
      </c>
      <c r="G59" s="24">
        <v>199000</v>
      </c>
      <c r="H59" s="19">
        <v>199000</v>
      </c>
      <c r="I59" s="4" t="s">
        <v>36</v>
      </c>
      <c r="J59" s="4">
        <f>H59</f>
        <v>199000</v>
      </c>
      <c r="K59" s="4">
        <f>H59-E59</f>
        <v>0</v>
      </c>
      <c r="L59" s="4" t="s">
        <v>36</v>
      </c>
      <c r="M59" s="4">
        <f>K59</f>
        <v>0</v>
      </c>
    </row>
    <row r="60" spans="1:13" ht="30" customHeight="1" x14ac:dyDescent="0.25">
      <c r="A60" s="49" t="s">
        <v>77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</row>
    <row r="61" spans="1:13" x14ac:dyDescent="0.25">
      <c r="A61" s="9">
        <v>4</v>
      </c>
      <c r="B61" s="25" t="s">
        <v>11</v>
      </c>
      <c r="C61" s="22"/>
      <c r="D61" s="22"/>
      <c r="E61" s="22"/>
      <c r="F61" s="22"/>
      <c r="G61" s="22"/>
      <c r="H61" s="4"/>
      <c r="I61" s="4"/>
      <c r="J61" s="4"/>
      <c r="K61" s="4"/>
      <c r="L61" s="4"/>
      <c r="M61" s="4"/>
    </row>
    <row r="62" spans="1:13" x14ac:dyDescent="0.25">
      <c r="A62" s="18"/>
      <c r="B62" s="23" t="s">
        <v>78</v>
      </c>
      <c r="C62" s="24" t="s">
        <v>38</v>
      </c>
      <c r="D62" s="24" t="s">
        <v>51</v>
      </c>
      <c r="E62" s="24">
        <v>100</v>
      </c>
      <c r="F62" s="24" t="s">
        <v>36</v>
      </c>
      <c r="G62" s="24">
        <v>100</v>
      </c>
      <c r="H62" s="19">
        <v>100</v>
      </c>
      <c r="I62" s="4" t="s">
        <v>36</v>
      </c>
      <c r="J62" s="4">
        <f>H62</f>
        <v>100</v>
      </c>
      <c r="K62" s="4">
        <f>H62-E62</f>
        <v>0</v>
      </c>
      <c r="L62" s="4" t="s">
        <v>36</v>
      </c>
      <c r="M62" s="4">
        <f>K62</f>
        <v>0</v>
      </c>
    </row>
    <row r="63" spans="1:13" ht="24.75" customHeight="1" x14ac:dyDescent="0.25">
      <c r="A63" s="49" t="s">
        <v>79</v>
      </c>
      <c r="B63" s="56"/>
      <c r="C63" s="56"/>
      <c r="D63" s="56"/>
      <c r="E63" s="56"/>
      <c r="F63" s="56"/>
      <c r="G63" s="56"/>
      <c r="H63" s="49"/>
      <c r="I63" s="49"/>
      <c r="J63" s="49"/>
      <c r="K63" s="49"/>
      <c r="L63" s="49"/>
      <c r="M63" s="49"/>
    </row>
    <row r="64" spans="1:13" ht="21" customHeight="1" x14ac:dyDescent="0.25">
      <c r="A64" s="50" t="s">
        <v>62</v>
      </c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2"/>
    </row>
    <row r="65" spans="1:13" x14ac:dyDescent="0.25">
      <c r="A65" s="11">
        <v>1</v>
      </c>
      <c r="B65" s="9" t="s">
        <v>8</v>
      </c>
      <c r="C65" s="22"/>
      <c r="D65" s="22"/>
      <c r="E65" s="22"/>
      <c r="F65" s="22"/>
      <c r="G65" s="22"/>
      <c r="H65" s="12"/>
      <c r="I65" s="12"/>
      <c r="J65" s="12"/>
      <c r="K65" s="12"/>
      <c r="L65" s="12"/>
      <c r="M65" s="12"/>
    </row>
    <row r="66" spans="1:13" x14ac:dyDescent="0.25">
      <c r="A66" s="12"/>
      <c r="B66" s="10" t="s">
        <v>60</v>
      </c>
      <c r="C66" s="24" t="s">
        <v>37</v>
      </c>
      <c r="D66" s="24" t="s">
        <v>45</v>
      </c>
      <c r="E66" s="24">
        <v>102000</v>
      </c>
      <c r="F66" s="24" t="s">
        <v>36</v>
      </c>
      <c r="G66" s="24">
        <v>102000</v>
      </c>
      <c r="H66" s="19">
        <v>23472</v>
      </c>
      <c r="I66" s="12" t="s">
        <v>36</v>
      </c>
      <c r="J66" s="12">
        <f>H66</f>
        <v>23472</v>
      </c>
      <c r="K66" s="12">
        <f>H66-E66</f>
        <v>-78528</v>
      </c>
      <c r="L66" s="12" t="s">
        <v>36</v>
      </c>
      <c r="M66" s="12">
        <f>K66</f>
        <v>-78528</v>
      </c>
    </row>
    <row r="67" spans="1:13" ht="57" customHeight="1" x14ac:dyDescent="0.25">
      <c r="A67" s="12"/>
      <c r="B67" s="10" t="s">
        <v>63</v>
      </c>
      <c r="C67" s="24" t="s">
        <v>61</v>
      </c>
      <c r="D67" s="24" t="s">
        <v>44</v>
      </c>
      <c r="E67" s="24">
        <v>1</v>
      </c>
      <c r="F67" s="24" t="s">
        <v>36</v>
      </c>
      <c r="G67" s="24">
        <v>1</v>
      </c>
      <c r="H67" s="19">
        <v>1</v>
      </c>
      <c r="I67" s="12" t="s">
        <v>36</v>
      </c>
      <c r="J67" s="12">
        <f>H67</f>
        <v>1</v>
      </c>
      <c r="K67" s="12">
        <f>H67-E67</f>
        <v>0</v>
      </c>
      <c r="L67" s="12" t="s">
        <v>36</v>
      </c>
      <c r="M67" s="12">
        <f>K67</f>
        <v>0</v>
      </c>
    </row>
    <row r="68" spans="1:13" ht="32.25" customHeight="1" x14ac:dyDescent="0.25">
      <c r="A68" s="49" t="s">
        <v>83</v>
      </c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</row>
    <row r="69" spans="1:13" x14ac:dyDescent="0.25">
      <c r="A69" s="11">
        <v>2</v>
      </c>
      <c r="B69" s="25" t="s">
        <v>9</v>
      </c>
      <c r="C69" s="22"/>
      <c r="D69" s="22"/>
      <c r="E69" s="22"/>
      <c r="F69" s="22"/>
      <c r="G69" s="22"/>
      <c r="H69" s="12"/>
      <c r="I69" s="12"/>
      <c r="J69" s="12"/>
      <c r="K69" s="12"/>
      <c r="L69" s="12"/>
      <c r="M69" s="12"/>
    </row>
    <row r="70" spans="1:13" ht="35.25" customHeight="1" x14ac:dyDescent="0.25">
      <c r="A70" s="18"/>
      <c r="B70" s="23" t="s">
        <v>81</v>
      </c>
      <c r="C70" s="24" t="s">
        <v>61</v>
      </c>
      <c r="D70" s="24" t="s">
        <v>51</v>
      </c>
      <c r="E70" s="24">
        <v>11</v>
      </c>
      <c r="F70" s="24" t="s">
        <v>36</v>
      </c>
      <c r="G70" s="24">
        <v>11</v>
      </c>
      <c r="H70" s="19">
        <v>16</v>
      </c>
      <c r="I70" s="12" t="s">
        <v>36</v>
      </c>
      <c r="J70" s="12">
        <f>H70</f>
        <v>16</v>
      </c>
      <c r="K70" s="12">
        <f>H70-E70</f>
        <v>5</v>
      </c>
      <c r="L70" s="12" t="s">
        <v>36</v>
      </c>
      <c r="M70" s="12">
        <f>K70</f>
        <v>5</v>
      </c>
    </row>
    <row r="71" spans="1:13" ht="15.75" customHeight="1" x14ac:dyDescent="0.25">
      <c r="A71" s="49" t="s">
        <v>70</v>
      </c>
      <c r="B71" s="56"/>
      <c r="C71" s="56"/>
      <c r="D71" s="56"/>
      <c r="E71" s="56"/>
      <c r="F71" s="56"/>
      <c r="G71" s="56"/>
      <c r="H71" s="49"/>
      <c r="I71" s="49"/>
      <c r="J71" s="49"/>
      <c r="K71" s="49"/>
      <c r="L71" s="49"/>
      <c r="M71" s="49"/>
    </row>
    <row r="72" spans="1:13" x14ac:dyDescent="0.25">
      <c r="A72" s="11">
        <v>3</v>
      </c>
      <c r="B72" s="25" t="s">
        <v>10</v>
      </c>
      <c r="C72" s="22"/>
      <c r="D72" s="22"/>
      <c r="E72" s="22"/>
      <c r="F72" s="22"/>
      <c r="G72" s="22"/>
      <c r="H72" s="12"/>
      <c r="I72" s="12"/>
      <c r="J72" s="12"/>
      <c r="K72" s="12"/>
      <c r="L72" s="12"/>
      <c r="M72" s="12"/>
    </row>
    <row r="73" spans="1:13" ht="55.5" customHeight="1" x14ac:dyDescent="0.25">
      <c r="A73" s="18"/>
      <c r="B73" s="23" t="s">
        <v>82</v>
      </c>
      <c r="C73" s="24" t="s">
        <v>37</v>
      </c>
      <c r="D73" s="24" t="s">
        <v>51</v>
      </c>
      <c r="E73" s="24">
        <v>9273</v>
      </c>
      <c r="F73" s="24" t="s">
        <v>36</v>
      </c>
      <c r="G73" s="24">
        <v>9273</v>
      </c>
      <c r="H73" s="19">
        <v>1467</v>
      </c>
      <c r="I73" s="12" t="s">
        <v>36</v>
      </c>
      <c r="J73" s="12">
        <f>H73</f>
        <v>1467</v>
      </c>
      <c r="K73" s="12">
        <f>H73-E73</f>
        <v>-7806</v>
      </c>
      <c r="L73" s="12" t="s">
        <v>36</v>
      </c>
      <c r="M73" s="12">
        <f>K73</f>
        <v>-7806</v>
      </c>
    </row>
    <row r="74" spans="1:13" ht="30.75" customHeight="1" x14ac:dyDescent="0.25">
      <c r="A74" s="49" t="s">
        <v>83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</row>
    <row r="75" spans="1:13" x14ac:dyDescent="0.25">
      <c r="A75" s="9">
        <v>4</v>
      </c>
      <c r="B75" s="25" t="s">
        <v>11</v>
      </c>
      <c r="C75" s="22"/>
      <c r="D75" s="22"/>
      <c r="E75" s="22"/>
      <c r="F75" s="22"/>
      <c r="G75" s="22"/>
      <c r="H75" s="12"/>
      <c r="I75" s="12"/>
      <c r="J75" s="12"/>
      <c r="K75" s="12"/>
      <c r="L75" s="12"/>
      <c r="M75" s="12"/>
    </row>
    <row r="76" spans="1:13" ht="22.5" customHeight="1" x14ac:dyDescent="0.25">
      <c r="A76" s="18"/>
      <c r="B76" s="23" t="s">
        <v>78</v>
      </c>
      <c r="C76" s="24" t="s">
        <v>38</v>
      </c>
      <c r="D76" s="24" t="s">
        <v>51</v>
      </c>
      <c r="E76" s="24">
        <v>100</v>
      </c>
      <c r="F76" s="24" t="s">
        <v>36</v>
      </c>
      <c r="G76" s="24">
        <v>100</v>
      </c>
      <c r="H76" s="19">
        <v>23</v>
      </c>
      <c r="I76" s="12" t="s">
        <v>36</v>
      </c>
      <c r="J76" s="12">
        <v>23</v>
      </c>
      <c r="K76" s="12">
        <f>H76-E76</f>
        <v>-77</v>
      </c>
      <c r="L76" s="12" t="s">
        <v>36</v>
      </c>
      <c r="M76" s="12">
        <f>J76-G76</f>
        <v>-77</v>
      </c>
    </row>
    <row r="77" spans="1:13" ht="34.5" customHeight="1" x14ac:dyDescent="0.25">
      <c r="A77" s="49" t="s">
        <v>83</v>
      </c>
      <c r="B77" s="56"/>
      <c r="C77" s="56"/>
      <c r="D77" s="56"/>
      <c r="E77" s="56"/>
      <c r="F77" s="56"/>
      <c r="G77" s="56"/>
      <c r="H77" s="49"/>
      <c r="I77" s="49"/>
      <c r="J77" s="49"/>
      <c r="K77" s="49"/>
      <c r="L77" s="49"/>
      <c r="M77" s="49"/>
    </row>
    <row r="78" spans="1:13" ht="26.25" customHeight="1" x14ac:dyDescent="0.25">
      <c r="A78" s="50" t="s">
        <v>64</v>
      </c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2"/>
    </row>
    <row r="79" spans="1:13" x14ac:dyDescent="0.25">
      <c r="A79" s="11">
        <v>1</v>
      </c>
      <c r="B79" s="9" t="s">
        <v>8</v>
      </c>
      <c r="C79" s="22"/>
      <c r="D79" s="22"/>
      <c r="E79" s="22"/>
      <c r="F79" s="22"/>
      <c r="G79" s="22"/>
      <c r="H79" s="12"/>
      <c r="I79" s="12"/>
      <c r="J79" s="12"/>
      <c r="K79" s="12"/>
      <c r="L79" s="12"/>
      <c r="M79" s="12"/>
    </row>
    <row r="80" spans="1:13" ht="22.5" customHeight="1" x14ac:dyDescent="0.25">
      <c r="A80" s="12"/>
      <c r="B80" s="10" t="s">
        <v>60</v>
      </c>
      <c r="C80" s="24" t="s">
        <v>37</v>
      </c>
      <c r="D80" s="24" t="s">
        <v>45</v>
      </c>
      <c r="E80" s="24">
        <v>199000</v>
      </c>
      <c r="F80" s="24" t="s">
        <v>36</v>
      </c>
      <c r="G80" s="24">
        <v>199000</v>
      </c>
      <c r="H80" s="19">
        <v>199000</v>
      </c>
      <c r="I80" s="12" t="s">
        <v>36</v>
      </c>
      <c r="J80" s="12">
        <f>H80</f>
        <v>199000</v>
      </c>
      <c r="K80" s="12">
        <f>H80-E80</f>
        <v>0</v>
      </c>
      <c r="L80" s="12" t="s">
        <v>36</v>
      </c>
      <c r="M80" s="12">
        <f>K80</f>
        <v>0</v>
      </c>
    </row>
    <row r="81" spans="1:13" ht="21.75" customHeight="1" x14ac:dyDescent="0.25">
      <c r="A81" s="49" t="s">
        <v>77</v>
      </c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</row>
    <row r="82" spans="1:13" x14ac:dyDescent="0.25">
      <c r="A82" s="11">
        <v>2</v>
      </c>
      <c r="B82" s="25" t="s">
        <v>9</v>
      </c>
      <c r="C82" s="22"/>
      <c r="D82" s="22"/>
      <c r="E82" s="22"/>
      <c r="F82" s="22"/>
      <c r="G82" s="22"/>
      <c r="H82" s="12"/>
      <c r="I82" s="12"/>
      <c r="J82" s="12"/>
      <c r="K82" s="12"/>
      <c r="L82" s="12"/>
      <c r="M82" s="12"/>
    </row>
    <row r="83" spans="1:13" ht="32.25" customHeight="1" x14ac:dyDescent="0.25">
      <c r="A83" s="18"/>
      <c r="B83" s="23" t="s">
        <v>46</v>
      </c>
      <c r="C83" s="24" t="s">
        <v>61</v>
      </c>
      <c r="D83" s="24" t="s">
        <v>48</v>
      </c>
      <c r="E83" s="24">
        <v>1</v>
      </c>
      <c r="F83" s="24" t="s">
        <v>36</v>
      </c>
      <c r="G83" s="24">
        <v>1</v>
      </c>
      <c r="H83" s="19">
        <v>1</v>
      </c>
      <c r="I83" s="12" t="s">
        <v>36</v>
      </c>
      <c r="J83" s="12">
        <v>1</v>
      </c>
      <c r="K83" s="12">
        <f>H83-E83</f>
        <v>0</v>
      </c>
      <c r="L83" s="12" t="s">
        <v>36</v>
      </c>
      <c r="M83" s="12">
        <f>K83</f>
        <v>0</v>
      </c>
    </row>
    <row r="84" spans="1:13" ht="41.25" customHeight="1" x14ac:dyDescent="0.25">
      <c r="A84" s="18"/>
      <c r="B84" s="23" t="s">
        <v>47</v>
      </c>
      <c r="C84" s="24" t="s">
        <v>49</v>
      </c>
      <c r="D84" s="24" t="s">
        <v>50</v>
      </c>
      <c r="E84" s="24">
        <v>3945425</v>
      </c>
      <c r="F84" s="24" t="s">
        <v>36</v>
      </c>
      <c r="G84" s="24">
        <v>3945425</v>
      </c>
      <c r="H84" s="19">
        <v>5532876</v>
      </c>
      <c r="I84" s="12" t="s">
        <v>36</v>
      </c>
      <c r="J84" s="12">
        <f>H84</f>
        <v>5532876</v>
      </c>
      <c r="K84" s="12">
        <f>H84-E84</f>
        <v>1587451</v>
      </c>
      <c r="L84" s="12" t="s">
        <v>36</v>
      </c>
      <c r="M84" s="12">
        <f>K84</f>
        <v>1587451</v>
      </c>
    </row>
    <row r="85" spans="1:13" ht="26.25" customHeight="1" x14ac:dyDescent="0.25">
      <c r="A85" s="49" t="s">
        <v>66</v>
      </c>
      <c r="B85" s="56"/>
      <c r="C85" s="56"/>
      <c r="D85" s="56"/>
      <c r="E85" s="56"/>
      <c r="F85" s="56"/>
      <c r="G85" s="56"/>
      <c r="H85" s="49"/>
      <c r="I85" s="49"/>
      <c r="J85" s="49"/>
      <c r="K85" s="49"/>
      <c r="L85" s="49"/>
      <c r="M85" s="49"/>
    </row>
    <row r="86" spans="1:13" x14ac:dyDescent="0.25">
      <c r="A86" s="11">
        <v>3</v>
      </c>
      <c r="B86" s="25" t="s">
        <v>10</v>
      </c>
      <c r="C86" s="22"/>
      <c r="D86" s="22"/>
      <c r="E86" s="22"/>
      <c r="F86" s="22"/>
      <c r="G86" s="22"/>
      <c r="H86" s="12"/>
      <c r="I86" s="12"/>
      <c r="J86" s="12"/>
      <c r="K86" s="12"/>
      <c r="L86" s="12"/>
      <c r="M86" s="12"/>
    </row>
    <row r="87" spans="1:13" ht="51.75" customHeight="1" x14ac:dyDescent="0.25">
      <c r="A87" s="18"/>
      <c r="B87" s="23" t="s">
        <v>65</v>
      </c>
      <c r="C87" s="24" t="s">
        <v>49</v>
      </c>
      <c r="D87" s="24" t="s">
        <v>51</v>
      </c>
      <c r="E87" s="24">
        <v>328785</v>
      </c>
      <c r="F87" s="24" t="s">
        <v>36</v>
      </c>
      <c r="G87" s="24">
        <v>328785</v>
      </c>
      <c r="H87" s="19">
        <v>461073</v>
      </c>
      <c r="I87" s="12" t="s">
        <v>36</v>
      </c>
      <c r="J87" s="12">
        <f>H87</f>
        <v>461073</v>
      </c>
      <c r="K87" s="12">
        <f>H87-E87</f>
        <v>132288</v>
      </c>
      <c r="L87" s="12" t="s">
        <v>36</v>
      </c>
      <c r="M87" s="12">
        <f>K87</f>
        <v>132288</v>
      </c>
    </row>
    <row r="88" spans="1:13" ht="26.25" customHeight="1" x14ac:dyDescent="0.25">
      <c r="A88" s="49" t="s">
        <v>66</v>
      </c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</row>
    <row r="89" spans="1:13" x14ac:dyDescent="0.25">
      <c r="A89" s="9">
        <v>4</v>
      </c>
      <c r="B89" s="25" t="s">
        <v>11</v>
      </c>
      <c r="C89" s="22"/>
      <c r="D89" s="22"/>
      <c r="E89" s="22"/>
      <c r="F89" s="22"/>
      <c r="G89" s="22"/>
      <c r="H89" s="12"/>
      <c r="I89" s="12"/>
      <c r="J89" s="12"/>
      <c r="K89" s="12"/>
      <c r="L89" s="12"/>
      <c r="M89" s="12"/>
    </row>
    <row r="90" spans="1:13" x14ac:dyDescent="0.25">
      <c r="A90" s="18"/>
      <c r="B90" s="23" t="s">
        <v>78</v>
      </c>
      <c r="C90" s="24" t="s">
        <v>38</v>
      </c>
      <c r="D90" s="24" t="s">
        <v>51</v>
      </c>
      <c r="E90" s="24">
        <v>100</v>
      </c>
      <c r="F90" s="24" t="s">
        <v>36</v>
      </c>
      <c r="G90" s="24">
        <v>100</v>
      </c>
      <c r="H90" s="19">
        <v>100</v>
      </c>
      <c r="I90" s="12" t="s">
        <v>36</v>
      </c>
      <c r="J90" s="12">
        <v>100</v>
      </c>
      <c r="K90" s="12">
        <f>H90-E90</f>
        <v>0</v>
      </c>
      <c r="L90" s="12" t="s">
        <v>36</v>
      </c>
      <c r="M90" s="12">
        <f>K90</f>
        <v>0</v>
      </c>
    </row>
    <row r="91" spans="1:13" ht="15.75" customHeight="1" x14ac:dyDescent="0.25">
      <c r="A91" s="49" t="s">
        <v>67</v>
      </c>
      <c r="B91" s="56"/>
      <c r="C91" s="56"/>
      <c r="D91" s="56"/>
      <c r="E91" s="56"/>
      <c r="F91" s="56"/>
      <c r="G91" s="56"/>
      <c r="H91" s="49"/>
      <c r="I91" s="49"/>
      <c r="J91" s="49"/>
      <c r="K91" s="49"/>
      <c r="L91" s="49"/>
      <c r="M91" s="49"/>
    </row>
    <row r="92" spans="1:13" ht="30.75" customHeight="1" x14ac:dyDescent="0.25">
      <c r="A92" s="53" t="s">
        <v>92</v>
      </c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5"/>
    </row>
    <row r="93" spans="1:13" ht="15.75" customHeight="1" x14ac:dyDescent="0.25">
      <c r="A93" s="1"/>
    </row>
    <row r="94" spans="1:13" ht="48" customHeight="1" x14ac:dyDescent="0.25">
      <c r="A94" s="46" t="s">
        <v>96</v>
      </c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</row>
    <row r="95" spans="1:13" ht="15.75" customHeight="1" x14ac:dyDescent="0.25">
      <c r="A95" s="44"/>
      <c r="B95" s="44"/>
      <c r="C95" s="44"/>
      <c r="D95" s="44"/>
      <c r="E95" s="26"/>
      <c r="F95" s="26"/>
      <c r="G95" s="26"/>
      <c r="H95" s="26"/>
      <c r="I95" s="26"/>
      <c r="J95" s="26"/>
      <c r="K95" s="26"/>
      <c r="L95" s="26"/>
      <c r="M95" s="26"/>
    </row>
    <row r="96" spans="1:13" ht="18" customHeight="1" x14ac:dyDescent="0.25">
      <c r="A96" s="44" t="s">
        <v>93</v>
      </c>
      <c r="B96" s="44"/>
      <c r="C96" s="44"/>
      <c r="D96" s="8"/>
      <c r="E96" s="28"/>
      <c r="F96" s="29"/>
      <c r="G96" s="45" t="s">
        <v>94</v>
      </c>
      <c r="H96" s="45"/>
      <c r="I96" s="8"/>
      <c r="J96" s="8"/>
      <c r="K96" s="8"/>
      <c r="L96" s="8"/>
      <c r="M96" s="8"/>
    </row>
    <row r="97" spans="1:13" ht="15.75" customHeight="1" x14ac:dyDescent="0.25">
      <c r="A97" s="27"/>
      <c r="B97" s="27"/>
      <c r="C97" s="27"/>
      <c r="D97" s="27"/>
      <c r="E97" s="38" t="s">
        <v>69</v>
      </c>
      <c r="F97" s="39"/>
      <c r="G97" s="43" t="s">
        <v>95</v>
      </c>
      <c r="H97" s="43"/>
      <c r="I97" s="27"/>
      <c r="J97" s="27"/>
      <c r="K97" s="27"/>
      <c r="L97" s="27"/>
      <c r="M97" s="27"/>
    </row>
    <row r="99" spans="1:13" ht="24" customHeight="1" x14ac:dyDescent="0.25">
      <c r="A99" s="44" t="s">
        <v>97</v>
      </c>
      <c r="B99" s="44"/>
      <c r="C99" s="44"/>
      <c r="D99" s="44"/>
      <c r="E99" s="28"/>
      <c r="F99" s="29"/>
      <c r="G99" s="45" t="s">
        <v>68</v>
      </c>
      <c r="H99" s="45"/>
      <c r="I99" s="29"/>
    </row>
    <row r="100" spans="1:13" x14ac:dyDescent="0.25">
      <c r="E100" s="38" t="s">
        <v>69</v>
      </c>
      <c r="F100" s="39"/>
      <c r="G100" s="43" t="s">
        <v>95</v>
      </c>
      <c r="H100" s="43"/>
      <c r="I100" s="29"/>
    </row>
  </sheetData>
  <mergeCells count="76">
    <mergeCell ref="X31:Z31"/>
    <mergeCell ref="B15:M15"/>
    <mergeCell ref="B16:M16"/>
    <mergeCell ref="A5:M5"/>
    <mergeCell ref="E31:G31"/>
    <mergeCell ref="H31:J31"/>
    <mergeCell ref="K31:M31"/>
    <mergeCell ref="B31:D32"/>
    <mergeCell ref="D8:L8"/>
    <mergeCell ref="D9:L9"/>
    <mergeCell ref="J1:M4"/>
    <mergeCell ref="A11:A12"/>
    <mergeCell ref="R31:T31"/>
    <mergeCell ref="U31:W31"/>
    <mergeCell ref="A7:A8"/>
    <mergeCell ref="A9:A10"/>
    <mergeCell ref="A6:M6"/>
    <mergeCell ref="B17:M17"/>
    <mergeCell ref="A14:M14"/>
    <mergeCell ref="D7:L7"/>
    <mergeCell ref="A81:M81"/>
    <mergeCell ref="A85:M85"/>
    <mergeCell ref="A78:M78"/>
    <mergeCell ref="A60:M60"/>
    <mergeCell ref="A88:M88"/>
    <mergeCell ref="A91:M91"/>
    <mergeCell ref="A77:M77"/>
    <mergeCell ref="A63:M63"/>
    <mergeCell ref="A64:M64"/>
    <mergeCell ref="A68:M68"/>
    <mergeCell ref="B44:D44"/>
    <mergeCell ref="D10:L10"/>
    <mergeCell ref="A20:M20"/>
    <mergeCell ref="A74:M74"/>
    <mergeCell ref="B35:D35"/>
    <mergeCell ref="B36:D36"/>
    <mergeCell ref="A42:A43"/>
    <mergeCell ref="E42:G42"/>
    <mergeCell ref="A48:A49"/>
    <mergeCell ref="B48:B49"/>
    <mergeCell ref="K42:M42"/>
    <mergeCell ref="B37:D37"/>
    <mergeCell ref="B26:M26"/>
    <mergeCell ref="A30:B30"/>
    <mergeCell ref="B34:D34"/>
    <mergeCell ref="A41:B41"/>
    <mergeCell ref="H42:J42"/>
    <mergeCell ref="A92:M92"/>
    <mergeCell ref="B24:M24"/>
    <mergeCell ref="B25:M25"/>
    <mergeCell ref="B27:M27"/>
    <mergeCell ref="A31:A32"/>
    <mergeCell ref="B33:D33"/>
    <mergeCell ref="A71:M71"/>
    <mergeCell ref="A38:M38"/>
    <mergeCell ref="A40:M40"/>
    <mergeCell ref="B42:D43"/>
    <mergeCell ref="B45:D45"/>
    <mergeCell ref="K48:M48"/>
    <mergeCell ref="A54:M54"/>
    <mergeCell ref="A57:M57"/>
    <mergeCell ref="A51:M51"/>
    <mergeCell ref="E48:G48"/>
    <mergeCell ref="H48:J48"/>
    <mergeCell ref="D48:D49"/>
    <mergeCell ref="C48:C49"/>
    <mergeCell ref="E11:L11"/>
    <mergeCell ref="E12:L12"/>
    <mergeCell ref="G100:H100"/>
    <mergeCell ref="A96:C96"/>
    <mergeCell ref="G97:H97"/>
    <mergeCell ref="A95:D95"/>
    <mergeCell ref="A99:D99"/>
    <mergeCell ref="G99:H99"/>
    <mergeCell ref="G96:H96"/>
    <mergeCell ref="A94:M94"/>
  </mergeCells>
  <pageMargins left="0.15748031496062992" right="0.15748031496062992" top="0.78740157480314965" bottom="0.31496062992125984" header="0.31496062992125984" footer="0.31496062992125984"/>
  <pageSetup paperSize="9" scale="85" orientation="landscape" horizontalDpi="0" verticalDpi="0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звіт </vt:lpstr>
      <vt:lpstr>'звіт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Токарев Евгений Васильевич</dc:creator>
  <cp:lastModifiedBy>Мілена Мірчук</cp:lastModifiedBy>
  <cp:lastPrinted>2021-02-10T07:41:13Z</cp:lastPrinted>
  <dcterms:created xsi:type="dcterms:W3CDTF">2018-12-28T08:43:53Z</dcterms:created>
  <dcterms:modified xsi:type="dcterms:W3CDTF">2021-02-11T13:35:23Z</dcterms:modified>
</cp:coreProperties>
</file>