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0490" windowHeight="7665"/>
  </bookViews>
  <sheets>
    <sheet name="ДМШ-3-30.07.20" sheetId="2" r:id="rId1"/>
    <sheet name="Лист1" sheetId="1" r:id="rId2"/>
  </sheets>
  <definedNames>
    <definedName name="_xlnm.Print_Area" localSheetId="0">'ДМШ-3-30.07.20'!$A$1:$J$54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4" i="2" l="1"/>
  <c r="J31" i="2" l="1"/>
  <c r="E45" i="2" l="1"/>
  <c r="J42" i="2"/>
  <c r="J40" i="2"/>
  <c r="I38" i="2"/>
  <c r="J38" i="2" s="1"/>
  <c r="J35" i="2"/>
  <c r="J29" i="2"/>
  <c r="J27" i="2"/>
  <c r="I25" i="2"/>
  <c r="G25" i="2"/>
  <c r="I23" i="2"/>
  <c r="G23" i="2"/>
  <c r="J23" i="2" l="1"/>
  <c r="I45" i="2"/>
  <c r="J25" i="2"/>
  <c r="J33" i="2"/>
  <c r="G45" i="2"/>
  <c r="J45" i="2" l="1"/>
</calcChain>
</file>

<file path=xl/sharedStrings.xml><?xml version="1.0" encoding="utf-8"?>
<sst xmlns="http://schemas.openxmlformats.org/spreadsheetml/2006/main" count="42" uniqueCount="39">
  <si>
    <t>Затверджую:</t>
  </si>
  <si>
    <t>Директор Департаменту культури,молоді та спорту Полтавської міської ради</t>
  </si>
  <si>
    <t>Олена РОМАС</t>
  </si>
  <si>
    <t xml:space="preserve">"          "    </t>
  </si>
  <si>
    <t>2020 рік</t>
  </si>
  <si>
    <t>№ 
п/п</t>
  </si>
  <si>
    <t>Назва структурного
підрозділу та посад</t>
  </si>
  <si>
    <t>Кількість
штатних
одиниць</t>
  </si>
  <si>
    <t xml:space="preserve">Тарифний
розряд
</t>
  </si>
  <si>
    <t>Посадовий
оклад
 (грн.)</t>
  </si>
  <si>
    <t>Надбавки та доплати</t>
  </si>
  <si>
    <t>Всього
фонд з/плати
в місяць
(грн.)</t>
  </si>
  <si>
    <t xml:space="preserve">За вислугу
</t>
  </si>
  <si>
    <t>За викор.в роботі дез.засобів, 
за особливі умови роботи,
за престижність</t>
  </si>
  <si>
    <t>%</t>
  </si>
  <si>
    <t>Сума</t>
  </si>
  <si>
    <t>Директор школи</t>
  </si>
  <si>
    <t>Заступник директора з навчальної роботи</t>
  </si>
  <si>
    <t>15-5%</t>
  </si>
  <si>
    <t xml:space="preserve">15-10%  </t>
  </si>
  <si>
    <t>Головний бухгалтер</t>
  </si>
  <si>
    <t>Робітник з комплесного</t>
  </si>
  <si>
    <t>обслуговування й ремонту будинків</t>
  </si>
  <si>
    <t>Прибиральник службових приміщень</t>
  </si>
  <si>
    <t>Підсобний робітник</t>
  </si>
  <si>
    <t>Двірник</t>
  </si>
  <si>
    <t>Всього:</t>
  </si>
  <si>
    <t xml:space="preserve">Директор школи </t>
  </si>
  <si>
    <t>Провідний бухгалтер</t>
  </si>
  <si>
    <t xml:space="preserve">Головний бухгалтер </t>
  </si>
  <si>
    <t xml:space="preserve">ШТАТНИЙ РОЗПИС з  01.09.2020 року    </t>
  </si>
  <si>
    <t>Штат в кількості 13 штатних одиниць з місячним фондом заробітної плати</t>
  </si>
  <si>
    <t>П҆ятдесят тисяч вісімсот шістдесят чотири грн.10 коп.</t>
  </si>
  <si>
    <t>Полтавської дитячої художньої школи</t>
  </si>
  <si>
    <t>Заступник директора 
з адміністративно- господарської частини</t>
  </si>
  <si>
    <t>Секретар-друкарка</t>
  </si>
  <si>
    <t>Вахтер</t>
  </si>
  <si>
    <t>Ірина  КОНОПЛЯ</t>
  </si>
  <si>
    <t>Наталія ФОГОЛЬ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</si>
</sst>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1" applyFont="1"/>
    <xf numFmtId="0" fontId="2" fillId="0" borderId="1" xfId="1" applyFont="1" applyBorder="1"/>
    <xf numFmtId="0" fontId="1" fillId="0" borderId="0" xfId="1"/>
    <xf numFmtId="0" fontId="5" fillId="0" borderId="2" xfId="1" applyFont="1" applyBorder="1" applyAlignment="1">
      <alignment horizontal="center" vertical="center"/>
    </xf>
    <xf numFmtId="0" fontId="2" fillId="0" borderId="6" xfId="1" applyFont="1" applyBorder="1" applyAlignment="1">
      <alignment horizontal="center"/>
    </xf>
    <xf numFmtId="0" fontId="5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/>
    </xf>
    <xf numFmtId="3" fontId="2" fillId="0" borderId="0" xfId="1" applyNumberFormat="1" applyFont="1" applyAlignment="1">
      <alignment horizontal="center"/>
    </xf>
    <xf numFmtId="164" fontId="2" fillId="0" borderId="0" xfId="1" applyNumberFormat="1" applyFont="1" applyAlignment="1">
      <alignment horizontal="center"/>
    </xf>
    <xf numFmtId="2" fontId="2" fillId="0" borderId="0" xfId="1" applyNumberFormat="1" applyFont="1" applyAlignment="1">
      <alignment horizontal="center"/>
    </xf>
    <xf numFmtId="165" fontId="2" fillId="0" borderId="5" xfId="1" applyNumberFormat="1" applyFont="1" applyBorder="1" applyAlignment="1">
      <alignment horizontal="center"/>
    </xf>
    <xf numFmtId="0" fontId="5" fillId="0" borderId="7" xfId="1" applyFont="1" applyBorder="1" applyAlignment="1">
      <alignment horizontal="center" vertical="center"/>
    </xf>
    <xf numFmtId="0" fontId="2" fillId="0" borderId="0" xfId="1" applyFont="1" applyAlignment="1">
      <alignment horizontal="center"/>
    </xf>
    <xf numFmtId="3" fontId="2" fillId="0" borderId="6" xfId="1" applyNumberFormat="1" applyFont="1" applyBorder="1" applyAlignment="1">
      <alignment horizontal="center"/>
    </xf>
    <xf numFmtId="9" fontId="2" fillId="0" borderId="6" xfId="1" applyNumberFormat="1" applyFont="1" applyBorder="1" applyAlignment="1">
      <alignment horizontal="center"/>
    </xf>
    <xf numFmtId="165" fontId="2" fillId="0" borderId="6" xfId="1" applyNumberFormat="1" applyFont="1" applyBorder="1" applyAlignment="1">
      <alignment horizontal="center"/>
    </xf>
    <xf numFmtId="0" fontId="5" fillId="2" borderId="7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2" fillId="0" borderId="8" xfId="1" applyFont="1" applyBorder="1" applyAlignment="1">
      <alignment horizontal="center"/>
    </xf>
    <xf numFmtId="0" fontId="2" fillId="0" borderId="2" xfId="1" applyFont="1" applyBorder="1"/>
    <xf numFmtId="0" fontId="6" fillId="0" borderId="2" xfId="1" applyFont="1" applyBorder="1" applyAlignment="1">
      <alignment horizontal="center"/>
    </xf>
    <xf numFmtId="4" fontId="6" fillId="0" borderId="2" xfId="1" applyNumberFormat="1" applyFont="1" applyBorder="1" applyAlignment="1">
      <alignment horizontal="center"/>
    </xf>
    <xf numFmtId="0" fontId="6" fillId="0" borderId="0" xfId="1" applyFont="1" applyAlignment="1">
      <alignment horizontal="center"/>
    </xf>
    <xf numFmtId="165" fontId="6" fillId="0" borderId="0" xfId="1" applyNumberFormat="1" applyFont="1" applyAlignment="1">
      <alignment horizontal="center"/>
    </xf>
    <xf numFmtId="164" fontId="6" fillId="0" borderId="0" xfId="1" applyNumberFormat="1" applyFont="1" applyAlignment="1">
      <alignment horizont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2" fillId="0" borderId="7" xfId="1" applyFont="1" applyBorder="1" applyAlignment="1">
      <alignment horizontal="center"/>
    </xf>
    <xf numFmtId="0" fontId="2" fillId="0" borderId="7" xfId="1" applyFont="1" applyBorder="1"/>
    <xf numFmtId="9" fontId="2" fillId="0" borderId="9" xfId="1" applyNumberFormat="1" applyFont="1" applyBorder="1" applyAlignment="1">
      <alignment horizontal="center"/>
    </xf>
    <xf numFmtId="0" fontId="2" fillId="0" borderId="6" xfId="1" applyFont="1" applyBorder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left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J54"/>
  <sheetViews>
    <sheetView tabSelected="1" view="pageBreakPreview" topLeftCell="A2" zoomScaleNormal="100" workbookViewId="0">
      <selection activeCell="G34" sqref="G34"/>
    </sheetView>
  </sheetViews>
  <sheetFormatPr defaultRowHeight="15.75" x14ac:dyDescent="0.25"/>
  <cols>
    <col min="1" max="1" width="3.28515625" style="1" customWidth="1"/>
    <col min="2" max="2" width="40.140625" style="1" customWidth="1"/>
    <col min="3" max="3" width="9.85546875" style="1" customWidth="1"/>
    <col min="4" max="4" width="10.28515625" style="1" customWidth="1"/>
    <col min="5" max="5" width="11" style="1" customWidth="1"/>
    <col min="6" max="6" width="6" style="1" customWidth="1"/>
    <col min="7" max="7" width="9.28515625" style="1" customWidth="1"/>
    <col min="8" max="8" width="6" style="1" customWidth="1"/>
    <col min="9" max="9" width="9.140625" style="1" customWidth="1"/>
    <col min="10" max="10" width="14.7109375" style="1" customWidth="1"/>
    <col min="11" max="240" width="8.85546875" style="3"/>
    <col min="241" max="241" width="3.28515625" style="3" customWidth="1"/>
    <col min="242" max="242" width="40.140625" style="3" customWidth="1"/>
    <col min="243" max="243" width="9.85546875" style="3" customWidth="1"/>
    <col min="244" max="244" width="10.28515625" style="3" customWidth="1"/>
    <col min="245" max="245" width="11" style="3" customWidth="1"/>
    <col min="246" max="246" width="6" style="3" customWidth="1"/>
    <col min="247" max="247" width="9.28515625" style="3" customWidth="1"/>
    <col min="248" max="248" width="6" style="3" customWidth="1"/>
    <col min="249" max="249" width="9.140625" style="3" customWidth="1"/>
    <col min="250" max="250" width="14.7109375" style="3" customWidth="1"/>
    <col min="251" max="251" width="84" style="3" customWidth="1"/>
    <col min="252" max="252" width="37.5703125" style="3" customWidth="1"/>
    <col min="253" max="253" width="63.42578125" style="3" customWidth="1"/>
    <col min="254" max="254" width="64.42578125" style="3" customWidth="1"/>
    <col min="255" max="255" width="47.7109375" style="3" customWidth="1"/>
    <col min="256" max="496" width="8.85546875" style="3"/>
    <col min="497" max="497" width="3.28515625" style="3" customWidth="1"/>
    <col min="498" max="498" width="40.140625" style="3" customWidth="1"/>
    <col min="499" max="499" width="9.85546875" style="3" customWidth="1"/>
    <col min="500" max="500" width="10.28515625" style="3" customWidth="1"/>
    <col min="501" max="501" width="11" style="3" customWidth="1"/>
    <col min="502" max="502" width="6" style="3" customWidth="1"/>
    <col min="503" max="503" width="9.28515625" style="3" customWidth="1"/>
    <col min="504" max="504" width="6" style="3" customWidth="1"/>
    <col min="505" max="505" width="9.140625" style="3" customWidth="1"/>
    <col min="506" max="506" width="14.7109375" style="3" customWidth="1"/>
    <col min="507" max="507" width="84" style="3" customWidth="1"/>
    <col min="508" max="508" width="37.5703125" style="3" customWidth="1"/>
    <col min="509" max="509" width="63.42578125" style="3" customWidth="1"/>
    <col min="510" max="510" width="64.42578125" style="3" customWidth="1"/>
    <col min="511" max="511" width="47.7109375" style="3" customWidth="1"/>
    <col min="512" max="752" width="8.85546875" style="3"/>
    <col min="753" max="753" width="3.28515625" style="3" customWidth="1"/>
    <col min="754" max="754" width="40.140625" style="3" customWidth="1"/>
    <col min="755" max="755" width="9.85546875" style="3" customWidth="1"/>
    <col min="756" max="756" width="10.28515625" style="3" customWidth="1"/>
    <col min="757" max="757" width="11" style="3" customWidth="1"/>
    <col min="758" max="758" width="6" style="3" customWidth="1"/>
    <col min="759" max="759" width="9.28515625" style="3" customWidth="1"/>
    <col min="760" max="760" width="6" style="3" customWidth="1"/>
    <col min="761" max="761" width="9.140625" style="3" customWidth="1"/>
    <col min="762" max="762" width="14.7109375" style="3" customWidth="1"/>
    <col min="763" max="763" width="84" style="3" customWidth="1"/>
    <col min="764" max="764" width="37.5703125" style="3" customWidth="1"/>
    <col min="765" max="765" width="63.42578125" style="3" customWidth="1"/>
    <col min="766" max="766" width="64.42578125" style="3" customWidth="1"/>
    <col min="767" max="767" width="47.7109375" style="3" customWidth="1"/>
    <col min="768" max="1008" width="8.85546875" style="3"/>
    <col min="1009" max="1009" width="3.28515625" style="3" customWidth="1"/>
    <col min="1010" max="1010" width="40.140625" style="3" customWidth="1"/>
    <col min="1011" max="1011" width="9.85546875" style="3" customWidth="1"/>
    <col min="1012" max="1012" width="10.28515625" style="3" customWidth="1"/>
    <col min="1013" max="1013" width="11" style="3" customWidth="1"/>
    <col min="1014" max="1014" width="6" style="3" customWidth="1"/>
    <col min="1015" max="1015" width="9.28515625" style="3" customWidth="1"/>
    <col min="1016" max="1016" width="6" style="3" customWidth="1"/>
    <col min="1017" max="1017" width="9.140625" style="3" customWidth="1"/>
    <col min="1018" max="1018" width="14.7109375" style="3" customWidth="1"/>
    <col min="1019" max="1019" width="84" style="3" customWidth="1"/>
    <col min="1020" max="1020" width="37.5703125" style="3" customWidth="1"/>
    <col min="1021" max="1021" width="63.42578125" style="3" customWidth="1"/>
    <col min="1022" max="1022" width="64.42578125" style="3" customWidth="1"/>
    <col min="1023" max="1023" width="47.7109375" style="3" customWidth="1"/>
    <col min="1024" max="1264" width="8.85546875" style="3"/>
    <col min="1265" max="1265" width="3.28515625" style="3" customWidth="1"/>
    <col min="1266" max="1266" width="40.140625" style="3" customWidth="1"/>
    <col min="1267" max="1267" width="9.85546875" style="3" customWidth="1"/>
    <col min="1268" max="1268" width="10.28515625" style="3" customWidth="1"/>
    <col min="1269" max="1269" width="11" style="3" customWidth="1"/>
    <col min="1270" max="1270" width="6" style="3" customWidth="1"/>
    <col min="1271" max="1271" width="9.28515625" style="3" customWidth="1"/>
    <col min="1272" max="1272" width="6" style="3" customWidth="1"/>
    <col min="1273" max="1273" width="9.140625" style="3" customWidth="1"/>
    <col min="1274" max="1274" width="14.7109375" style="3" customWidth="1"/>
    <col min="1275" max="1275" width="84" style="3" customWidth="1"/>
    <col min="1276" max="1276" width="37.5703125" style="3" customWidth="1"/>
    <col min="1277" max="1277" width="63.42578125" style="3" customWidth="1"/>
    <col min="1278" max="1278" width="64.42578125" style="3" customWidth="1"/>
    <col min="1279" max="1279" width="47.7109375" style="3" customWidth="1"/>
    <col min="1280" max="1520" width="8.85546875" style="3"/>
    <col min="1521" max="1521" width="3.28515625" style="3" customWidth="1"/>
    <col min="1522" max="1522" width="40.140625" style="3" customWidth="1"/>
    <col min="1523" max="1523" width="9.85546875" style="3" customWidth="1"/>
    <col min="1524" max="1524" width="10.28515625" style="3" customWidth="1"/>
    <col min="1525" max="1525" width="11" style="3" customWidth="1"/>
    <col min="1526" max="1526" width="6" style="3" customWidth="1"/>
    <col min="1527" max="1527" width="9.28515625" style="3" customWidth="1"/>
    <col min="1528" max="1528" width="6" style="3" customWidth="1"/>
    <col min="1529" max="1529" width="9.140625" style="3" customWidth="1"/>
    <col min="1530" max="1530" width="14.7109375" style="3" customWidth="1"/>
    <col min="1531" max="1531" width="84" style="3" customWidth="1"/>
    <col min="1532" max="1532" width="37.5703125" style="3" customWidth="1"/>
    <col min="1533" max="1533" width="63.42578125" style="3" customWidth="1"/>
    <col min="1534" max="1534" width="64.42578125" style="3" customWidth="1"/>
    <col min="1535" max="1535" width="47.7109375" style="3" customWidth="1"/>
    <col min="1536" max="1776" width="8.85546875" style="3"/>
    <col min="1777" max="1777" width="3.28515625" style="3" customWidth="1"/>
    <col min="1778" max="1778" width="40.140625" style="3" customWidth="1"/>
    <col min="1779" max="1779" width="9.85546875" style="3" customWidth="1"/>
    <col min="1780" max="1780" width="10.28515625" style="3" customWidth="1"/>
    <col min="1781" max="1781" width="11" style="3" customWidth="1"/>
    <col min="1782" max="1782" width="6" style="3" customWidth="1"/>
    <col min="1783" max="1783" width="9.28515625" style="3" customWidth="1"/>
    <col min="1784" max="1784" width="6" style="3" customWidth="1"/>
    <col min="1785" max="1785" width="9.140625" style="3" customWidth="1"/>
    <col min="1786" max="1786" width="14.7109375" style="3" customWidth="1"/>
    <col min="1787" max="1787" width="84" style="3" customWidth="1"/>
    <col min="1788" max="1788" width="37.5703125" style="3" customWidth="1"/>
    <col min="1789" max="1789" width="63.42578125" style="3" customWidth="1"/>
    <col min="1790" max="1790" width="64.42578125" style="3" customWidth="1"/>
    <col min="1791" max="1791" width="47.7109375" style="3" customWidth="1"/>
    <col min="1792" max="2032" width="8.85546875" style="3"/>
    <col min="2033" max="2033" width="3.28515625" style="3" customWidth="1"/>
    <col min="2034" max="2034" width="40.140625" style="3" customWidth="1"/>
    <col min="2035" max="2035" width="9.85546875" style="3" customWidth="1"/>
    <col min="2036" max="2036" width="10.28515625" style="3" customWidth="1"/>
    <col min="2037" max="2037" width="11" style="3" customWidth="1"/>
    <col min="2038" max="2038" width="6" style="3" customWidth="1"/>
    <col min="2039" max="2039" width="9.28515625" style="3" customWidth="1"/>
    <col min="2040" max="2040" width="6" style="3" customWidth="1"/>
    <col min="2041" max="2041" width="9.140625" style="3" customWidth="1"/>
    <col min="2042" max="2042" width="14.7109375" style="3" customWidth="1"/>
    <col min="2043" max="2043" width="84" style="3" customWidth="1"/>
    <col min="2044" max="2044" width="37.5703125" style="3" customWidth="1"/>
    <col min="2045" max="2045" width="63.42578125" style="3" customWidth="1"/>
    <col min="2046" max="2046" width="64.42578125" style="3" customWidth="1"/>
    <col min="2047" max="2047" width="47.7109375" style="3" customWidth="1"/>
    <col min="2048" max="2288" width="8.85546875" style="3"/>
    <col min="2289" max="2289" width="3.28515625" style="3" customWidth="1"/>
    <col min="2290" max="2290" width="40.140625" style="3" customWidth="1"/>
    <col min="2291" max="2291" width="9.85546875" style="3" customWidth="1"/>
    <col min="2292" max="2292" width="10.28515625" style="3" customWidth="1"/>
    <col min="2293" max="2293" width="11" style="3" customWidth="1"/>
    <col min="2294" max="2294" width="6" style="3" customWidth="1"/>
    <col min="2295" max="2295" width="9.28515625" style="3" customWidth="1"/>
    <col min="2296" max="2296" width="6" style="3" customWidth="1"/>
    <col min="2297" max="2297" width="9.140625" style="3" customWidth="1"/>
    <col min="2298" max="2298" width="14.7109375" style="3" customWidth="1"/>
    <col min="2299" max="2299" width="84" style="3" customWidth="1"/>
    <col min="2300" max="2300" width="37.5703125" style="3" customWidth="1"/>
    <col min="2301" max="2301" width="63.42578125" style="3" customWidth="1"/>
    <col min="2302" max="2302" width="64.42578125" style="3" customWidth="1"/>
    <col min="2303" max="2303" width="47.7109375" style="3" customWidth="1"/>
    <col min="2304" max="2544" width="8.85546875" style="3"/>
    <col min="2545" max="2545" width="3.28515625" style="3" customWidth="1"/>
    <col min="2546" max="2546" width="40.140625" style="3" customWidth="1"/>
    <col min="2547" max="2547" width="9.85546875" style="3" customWidth="1"/>
    <col min="2548" max="2548" width="10.28515625" style="3" customWidth="1"/>
    <col min="2549" max="2549" width="11" style="3" customWidth="1"/>
    <col min="2550" max="2550" width="6" style="3" customWidth="1"/>
    <col min="2551" max="2551" width="9.28515625" style="3" customWidth="1"/>
    <col min="2552" max="2552" width="6" style="3" customWidth="1"/>
    <col min="2553" max="2553" width="9.140625" style="3" customWidth="1"/>
    <col min="2554" max="2554" width="14.7109375" style="3" customWidth="1"/>
    <col min="2555" max="2555" width="84" style="3" customWidth="1"/>
    <col min="2556" max="2556" width="37.5703125" style="3" customWidth="1"/>
    <col min="2557" max="2557" width="63.42578125" style="3" customWidth="1"/>
    <col min="2558" max="2558" width="64.42578125" style="3" customWidth="1"/>
    <col min="2559" max="2559" width="47.7109375" style="3" customWidth="1"/>
    <col min="2560" max="2800" width="8.85546875" style="3"/>
    <col min="2801" max="2801" width="3.28515625" style="3" customWidth="1"/>
    <col min="2802" max="2802" width="40.140625" style="3" customWidth="1"/>
    <col min="2803" max="2803" width="9.85546875" style="3" customWidth="1"/>
    <col min="2804" max="2804" width="10.28515625" style="3" customWidth="1"/>
    <col min="2805" max="2805" width="11" style="3" customWidth="1"/>
    <col min="2806" max="2806" width="6" style="3" customWidth="1"/>
    <col min="2807" max="2807" width="9.28515625" style="3" customWidth="1"/>
    <col min="2808" max="2808" width="6" style="3" customWidth="1"/>
    <col min="2809" max="2809" width="9.140625" style="3" customWidth="1"/>
    <col min="2810" max="2810" width="14.7109375" style="3" customWidth="1"/>
    <col min="2811" max="2811" width="84" style="3" customWidth="1"/>
    <col min="2812" max="2812" width="37.5703125" style="3" customWidth="1"/>
    <col min="2813" max="2813" width="63.42578125" style="3" customWidth="1"/>
    <col min="2814" max="2814" width="64.42578125" style="3" customWidth="1"/>
    <col min="2815" max="2815" width="47.7109375" style="3" customWidth="1"/>
    <col min="2816" max="3056" width="8.85546875" style="3"/>
    <col min="3057" max="3057" width="3.28515625" style="3" customWidth="1"/>
    <col min="3058" max="3058" width="40.140625" style="3" customWidth="1"/>
    <col min="3059" max="3059" width="9.85546875" style="3" customWidth="1"/>
    <col min="3060" max="3060" width="10.28515625" style="3" customWidth="1"/>
    <col min="3061" max="3061" width="11" style="3" customWidth="1"/>
    <col min="3062" max="3062" width="6" style="3" customWidth="1"/>
    <col min="3063" max="3063" width="9.28515625" style="3" customWidth="1"/>
    <col min="3064" max="3064" width="6" style="3" customWidth="1"/>
    <col min="3065" max="3065" width="9.140625" style="3" customWidth="1"/>
    <col min="3066" max="3066" width="14.7109375" style="3" customWidth="1"/>
    <col min="3067" max="3067" width="84" style="3" customWidth="1"/>
    <col min="3068" max="3068" width="37.5703125" style="3" customWidth="1"/>
    <col min="3069" max="3069" width="63.42578125" style="3" customWidth="1"/>
    <col min="3070" max="3070" width="64.42578125" style="3" customWidth="1"/>
    <col min="3071" max="3071" width="47.7109375" style="3" customWidth="1"/>
    <col min="3072" max="3312" width="8.85546875" style="3"/>
    <col min="3313" max="3313" width="3.28515625" style="3" customWidth="1"/>
    <col min="3314" max="3314" width="40.140625" style="3" customWidth="1"/>
    <col min="3315" max="3315" width="9.85546875" style="3" customWidth="1"/>
    <col min="3316" max="3316" width="10.28515625" style="3" customWidth="1"/>
    <col min="3317" max="3317" width="11" style="3" customWidth="1"/>
    <col min="3318" max="3318" width="6" style="3" customWidth="1"/>
    <col min="3319" max="3319" width="9.28515625" style="3" customWidth="1"/>
    <col min="3320" max="3320" width="6" style="3" customWidth="1"/>
    <col min="3321" max="3321" width="9.140625" style="3" customWidth="1"/>
    <col min="3322" max="3322" width="14.7109375" style="3" customWidth="1"/>
    <col min="3323" max="3323" width="84" style="3" customWidth="1"/>
    <col min="3324" max="3324" width="37.5703125" style="3" customWidth="1"/>
    <col min="3325" max="3325" width="63.42578125" style="3" customWidth="1"/>
    <col min="3326" max="3326" width="64.42578125" style="3" customWidth="1"/>
    <col min="3327" max="3327" width="47.7109375" style="3" customWidth="1"/>
    <col min="3328" max="3568" width="8.85546875" style="3"/>
    <col min="3569" max="3569" width="3.28515625" style="3" customWidth="1"/>
    <col min="3570" max="3570" width="40.140625" style="3" customWidth="1"/>
    <col min="3571" max="3571" width="9.85546875" style="3" customWidth="1"/>
    <col min="3572" max="3572" width="10.28515625" style="3" customWidth="1"/>
    <col min="3573" max="3573" width="11" style="3" customWidth="1"/>
    <col min="3574" max="3574" width="6" style="3" customWidth="1"/>
    <col min="3575" max="3575" width="9.28515625" style="3" customWidth="1"/>
    <col min="3576" max="3576" width="6" style="3" customWidth="1"/>
    <col min="3577" max="3577" width="9.140625" style="3" customWidth="1"/>
    <col min="3578" max="3578" width="14.7109375" style="3" customWidth="1"/>
    <col min="3579" max="3579" width="84" style="3" customWidth="1"/>
    <col min="3580" max="3580" width="37.5703125" style="3" customWidth="1"/>
    <col min="3581" max="3581" width="63.42578125" style="3" customWidth="1"/>
    <col min="3582" max="3582" width="64.42578125" style="3" customWidth="1"/>
    <col min="3583" max="3583" width="47.7109375" style="3" customWidth="1"/>
    <col min="3584" max="3824" width="8.85546875" style="3"/>
    <col min="3825" max="3825" width="3.28515625" style="3" customWidth="1"/>
    <col min="3826" max="3826" width="40.140625" style="3" customWidth="1"/>
    <col min="3827" max="3827" width="9.85546875" style="3" customWidth="1"/>
    <col min="3828" max="3828" width="10.28515625" style="3" customWidth="1"/>
    <col min="3829" max="3829" width="11" style="3" customWidth="1"/>
    <col min="3830" max="3830" width="6" style="3" customWidth="1"/>
    <col min="3831" max="3831" width="9.28515625" style="3" customWidth="1"/>
    <col min="3832" max="3832" width="6" style="3" customWidth="1"/>
    <col min="3833" max="3833" width="9.140625" style="3" customWidth="1"/>
    <col min="3834" max="3834" width="14.7109375" style="3" customWidth="1"/>
    <col min="3835" max="3835" width="84" style="3" customWidth="1"/>
    <col min="3836" max="3836" width="37.5703125" style="3" customWidth="1"/>
    <col min="3837" max="3837" width="63.42578125" style="3" customWidth="1"/>
    <col min="3838" max="3838" width="64.42578125" style="3" customWidth="1"/>
    <col min="3839" max="3839" width="47.7109375" style="3" customWidth="1"/>
    <col min="3840" max="4080" width="8.85546875" style="3"/>
    <col min="4081" max="4081" width="3.28515625" style="3" customWidth="1"/>
    <col min="4082" max="4082" width="40.140625" style="3" customWidth="1"/>
    <col min="4083" max="4083" width="9.85546875" style="3" customWidth="1"/>
    <col min="4084" max="4084" width="10.28515625" style="3" customWidth="1"/>
    <col min="4085" max="4085" width="11" style="3" customWidth="1"/>
    <col min="4086" max="4086" width="6" style="3" customWidth="1"/>
    <col min="4087" max="4087" width="9.28515625" style="3" customWidth="1"/>
    <col min="4088" max="4088" width="6" style="3" customWidth="1"/>
    <col min="4089" max="4089" width="9.140625" style="3" customWidth="1"/>
    <col min="4090" max="4090" width="14.7109375" style="3" customWidth="1"/>
    <col min="4091" max="4091" width="84" style="3" customWidth="1"/>
    <col min="4092" max="4092" width="37.5703125" style="3" customWidth="1"/>
    <col min="4093" max="4093" width="63.42578125" style="3" customWidth="1"/>
    <col min="4094" max="4094" width="64.42578125" style="3" customWidth="1"/>
    <col min="4095" max="4095" width="47.7109375" style="3" customWidth="1"/>
    <col min="4096" max="4336" width="8.85546875" style="3"/>
    <col min="4337" max="4337" width="3.28515625" style="3" customWidth="1"/>
    <col min="4338" max="4338" width="40.140625" style="3" customWidth="1"/>
    <col min="4339" max="4339" width="9.85546875" style="3" customWidth="1"/>
    <col min="4340" max="4340" width="10.28515625" style="3" customWidth="1"/>
    <col min="4341" max="4341" width="11" style="3" customWidth="1"/>
    <col min="4342" max="4342" width="6" style="3" customWidth="1"/>
    <col min="4343" max="4343" width="9.28515625" style="3" customWidth="1"/>
    <col min="4344" max="4344" width="6" style="3" customWidth="1"/>
    <col min="4345" max="4345" width="9.140625" style="3" customWidth="1"/>
    <col min="4346" max="4346" width="14.7109375" style="3" customWidth="1"/>
    <col min="4347" max="4347" width="84" style="3" customWidth="1"/>
    <col min="4348" max="4348" width="37.5703125" style="3" customWidth="1"/>
    <col min="4349" max="4349" width="63.42578125" style="3" customWidth="1"/>
    <col min="4350" max="4350" width="64.42578125" style="3" customWidth="1"/>
    <col min="4351" max="4351" width="47.7109375" style="3" customWidth="1"/>
    <col min="4352" max="4592" width="8.85546875" style="3"/>
    <col min="4593" max="4593" width="3.28515625" style="3" customWidth="1"/>
    <col min="4594" max="4594" width="40.140625" style="3" customWidth="1"/>
    <col min="4595" max="4595" width="9.85546875" style="3" customWidth="1"/>
    <col min="4596" max="4596" width="10.28515625" style="3" customWidth="1"/>
    <col min="4597" max="4597" width="11" style="3" customWidth="1"/>
    <col min="4598" max="4598" width="6" style="3" customWidth="1"/>
    <col min="4599" max="4599" width="9.28515625" style="3" customWidth="1"/>
    <col min="4600" max="4600" width="6" style="3" customWidth="1"/>
    <col min="4601" max="4601" width="9.140625" style="3" customWidth="1"/>
    <col min="4602" max="4602" width="14.7109375" style="3" customWidth="1"/>
    <col min="4603" max="4603" width="84" style="3" customWidth="1"/>
    <col min="4604" max="4604" width="37.5703125" style="3" customWidth="1"/>
    <col min="4605" max="4605" width="63.42578125" style="3" customWidth="1"/>
    <col min="4606" max="4606" width="64.42578125" style="3" customWidth="1"/>
    <col min="4607" max="4607" width="47.7109375" style="3" customWidth="1"/>
    <col min="4608" max="4848" width="8.85546875" style="3"/>
    <col min="4849" max="4849" width="3.28515625" style="3" customWidth="1"/>
    <col min="4850" max="4850" width="40.140625" style="3" customWidth="1"/>
    <col min="4851" max="4851" width="9.85546875" style="3" customWidth="1"/>
    <col min="4852" max="4852" width="10.28515625" style="3" customWidth="1"/>
    <col min="4853" max="4853" width="11" style="3" customWidth="1"/>
    <col min="4854" max="4854" width="6" style="3" customWidth="1"/>
    <col min="4855" max="4855" width="9.28515625" style="3" customWidth="1"/>
    <col min="4856" max="4856" width="6" style="3" customWidth="1"/>
    <col min="4857" max="4857" width="9.140625" style="3" customWidth="1"/>
    <col min="4858" max="4858" width="14.7109375" style="3" customWidth="1"/>
    <col min="4859" max="4859" width="84" style="3" customWidth="1"/>
    <col min="4860" max="4860" width="37.5703125" style="3" customWidth="1"/>
    <col min="4861" max="4861" width="63.42578125" style="3" customWidth="1"/>
    <col min="4862" max="4862" width="64.42578125" style="3" customWidth="1"/>
    <col min="4863" max="4863" width="47.7109375" style="3" customWidth="1"/>
    <col min="4864" max="5104" width="8.85546875" style="3"/>
    <col min="5105" max="5105" width="3.28515625" style="3" customWidth="1"/>
    <col min="5106" max="5106" width="40.140625" style="3" customWidth="1"/>
    <col min="5107" max="5107" width="9.85546875" style="3" customWidth="1"/>
    <col min="5108" max="5108" width="10.28515625" style="3" customWidth="1"/>
    <col min="5109" max="5109" width="11" style="3" customWidth="1"/>
    <col min="5110" max="5110" width="6" style="3" customWidth="1"/>
    <col min="5111" max="5111" width="9.28515625" style="3" customWidth="1"/>
    <col min="5112" max="5112" width="6" style="3" customWidth="1"/>
    <col min="5113" max="5113" width="9.140625" style="3" customWidth="1"/>
    <col min="5114" max="5114" width="14.7109375" style="3" customWidth="1"/>
    <col min="5115" max="5115" width="84" style="3" customWidth="1"/>
    <col min="5116" max="5116" width="37.5703125" style="3" customWidth="1"/>
    <col min="5117" max="5117" width="63.42578125" style="3" customWidth="1"/>
    <col min="5118" max="5118" width="64.42578125" style="3" customWidth="1"/>
    <col min="5119" max="5119" width="47.7109375" style="3" customWidth="1"/>
    <col min="5120" max="5360" width="8.85546875" style="3"/>
    <col min="5361" max="5361" width="3.28515625" style="3" customWidth="1"/>
    <col min="5362" max="5362" width="40.140625" style="3" customWidth="1"/>
    <col min="5363" max="5363" width="9.85546875" style="3" customWidth="1"/>
    <col min="5364" max="5364" width="10.28515625" style="3" customWidth="1"/>
    <col min="5365" max="5365" width="11" style="3" customWidth="1"/>
    <col min="5366" max="5366" width="6" style="3" customWidth="1"/>
    <col min="5367" max="5367" width="9.28515625" style="3" customWidth="1"/>
    <col min="5368" max="5368" width="6" style="3" customWidth="1"/>
    <col min="5369" max="5369" width="9.140625" style="3" customWidth="1"/>
    <col min="5370" max="5370" width="14.7109375" style="3" customWidth="1"/>
    <col min="5371" max="5371" width="84" style="3" customWidth="1"/>
    <col min="5372" max="5372" width="37.5703125" style="3" customWidth="1"/>
    <col min="5373" max="5373" width="63.42578125" style="3" customWidth="1"/>
    <col min="5374" max="5374" width="64.42578125" style="3" customWidth="1"/>
    <col min="5375" max="5375" width="47.7109375" style="3" customWidth="1"/>
    <col min="5376" max="5616" width="8.85546875" style="3"/>
    <col min="5617" max="5617" width="3.28515625" style="3" customWidth="1"/>
    <col min="5618" max="5618" width="40.140625" style="3" customWidth="1"/>
    <col min="5619" max="5619" width="9.85546875" style="3" customWidth="1"/>
    <col min="5620" max="5620" width="10.28515625" style="3" customWidth="1"/>
    <col min="5621" max="5621" width="11" style="3" customWidth="1"/>
    <col min="5622" max="5622" width="6" style="3" customWidth="1"/>
    <col min="5623" max="5623" width="9.28515625" style="3" customWidth="1"/>
    <col min="5624" max="5624" width="6" style="3" customWidth="1"/>
    <col min="5625" max="5625" width="9.140625" style="3" customWidth="1"/>
    <col min="5626" max="5626" width="14.7109375" style="3" customWidth="1"/>
    <col min="5627" max="5627" width="84" style="3" customWidth="1"/>
    <col min="5628" max="5628" width="37.5703125" style="3" customWidth="1"/>
    <col min="5629" max="5629" width="63.42578125" style="3" customWidth="1"/>
    <col min="5630" max="5630" width="64.42578125" style="3" customWidth="1"/>
    <col min="5631" max="5631" width="47.7109375" style="3" customWidth="1"/>
    <col min="5632" max="5872" width="8.85546875" style="3"/>
    <col min="5873" max="5873" width="3.28515625" style="3" customWidth="1"/>
    <col min="5874" max="5874" width="40.140625" style="3" customWidth="1"/>
    <col min="5875" max="5875" width="9.85546875" style="3" customWidth="1"/>
    <col min="5876" max="5876" width="10.28515625" style="3" customWidth="1"/>
    <col min="5877" max="5877" width="11" style="3" customWidth="1"/>
    <col min="5878" max="5878" width="6" style="3" customWidth="1"/>
    <col min="5879" max="5879" width="9.28515625" style="3" customWidth="1"/>
    <col min="5880" max="5880" width="6" style="3" customWidth="1"/>
    <col min="5881" max="5881" width="9.140625" style="3" customWidth="1"/>
    <col min="5882" max="5882" width="14.7109375" style="3" customWidth="1"/>
    <col min="5883" max="5883" width="84" style="3" customWidth="1"/>
    <col min="5884" max="5884" width="37.5703125" style="3" customWidth="1"/>
    <col min="5885" max="5885" width="63.42578125" style="3" customWidth="1"/>
    <col min="5886" max="5886" width="64.42578125" style="3" customWidth="1"/>
    <col min="5887" max="5887" width="47.7109375" style="3" customWidth="1"/>
    <col min="5888" max="6128" width="8.85546875" style="3"/>
    <col min="6129" max="6129" width="3.28515625" style="3" customWidth="1"/>
    <col min="6130" max="6130" width="40.140625" style="3" customWidth="1"/>
    <col min="6131" max="6131" width="9.85546875" style="3" customWidth="1"/>
    <col min="6132" max="6132" width="10.28515625" style="3" customWidth="1"/>
    <col min="6133" max="6133" width="11" style="3" customWidth="1"/>
    <col min="6134" max="6134" width="6" style="3" customWidth="1"/>
    <col min="6135" max="6135" width="9.28515625" style="3" customWidth="1"/>
    <col min="6136" max="6136" width="6" style="3" customWidth="1"/>
    <col min="6137" max="6137" width="9.140625" style="3" customWidth="1"/>
    <col min="6138" max="6138" width="14.7109375" style="3" customWidth="1"/>
    <col min="6139" max="6139" width="84" style="3" customWidth="1"/>
    <col min="6140" max="6140" width="37.5703125" style="3" customWidth="1"/>
    <col min="6141" max="6141" width="63.42578125" style="3" customWidth="1"/>
    <col min="6142" max="6142" width="64.42578125" style="3" customWidth="1"/>
    <col min="6143" max="6143" width="47.7109375" style="3" customWidth="1"/>
    <col min="6144" max="6384" width="8.85546875" style="3"/>
    <col min="6385" max="6385" width="3.28515625" style="3" customWidth="1"/>
    <col min="6386" max="6386" width="40.140625" style="3" customWidth="1"/>
    <col min="6387" max="6387" width="9.85546875" style="3" customWidth="1"/>
    <col min="6388" max="6388" width="10.28515625" style="3" customWidth="1"/>
    <col min="6389" max="6389" width="11" style="3" customWidth="1"/>
    <col min="6390" max="6390" width="6" style="3" customWidth="1"/>
    <col min="6391" max="6391" width="9.28515625" style="3" customWidth="1"/>
    <col min="6392" max="6392" width="6" style="3" customWidth="1"/>
    <col min="6393" max="6393" width="9.140625" style="3" customWidth="1"/>
    <col min="6394" max="6394" width="14.7109375" style="3" customWidth="1"/>
    <col min="6395" max="6395" width="84" style="3" customWidth="1"/>
    <col min="6396" max="6396" width="37.5703125" style="3" customWidth="1"/>
    <col min="6397" max="6397" width="63.42578125" style="3" customWidth="1"/>
    <col min="6398" max="6398" width="64.42578125" style="3" customWidth="1"/>
    <col min="6399" max="6399" width="47.7109375" style="3" customWidth="1"/>
    <col min="6400" max="6640" width="8.85546875" style="3"/>
    <col min="6641" max="6641" width="3.28515625" style="3" customWidth="1"/>
    <col min="6642" max="6642" width="40.140625" style="3" customWidth="1"/>
    <col min="6643" max="6643" width="9.85546875" style="3" customWidth="1"/>
    <col min="6644" max="6644" width="10.28515625" style="3" customWidth="1"/>
    <col min="6645" max="6645" width="11" style="3" customWidth="1"/>
    <col min="6646" max="6646" width="6" style="3" customWidth="1"/>
    <col min="6647" max="6647" width="9.28515625" style="3" customWidth="1"/>
    <col min="6648" max="6648" width="6" style="3" customWidth="1"/>
    <col min="6649" max="6649" width="9.140625" style="3" customWidth="1"/>
    <col min="6650" max="6650" width="14.7109375" style="3" customWidth="1"/>
    <col min="6651" max="6651" width="84" style="3" customWidth="1"/>
    <col min="6652" max="6652" width="37.5703125" style="3" customWidth="1"/>
    <col min="6653" max="6653" width="63.42578125" style="3" customWidth="1"/>
    <col min="6654" max="6654" width="64.42578125" style="3" customWidth="1"/>
    <col min="6655" max="6655" width="47.7109375" style="3" customWidth="1"/>
    <col min="6656" max="6896" width="8.85546875" style="3"/>
    <col min="6897" max="6897" width="3.28515625" style="3" customWidth="1"/>
    <col min="6898" max="6898" width="40.140625" style="3" customWidth="1"/>
    <col min="6899" max="6899" width="9.85546875" style="3" customWidth="1"/>
    <col min="6900" max="6900" width="10.28515625" style="3" customWidth="1"/>
    <col min="6901" max="6901" width="11" style="3" customWidth="1"/>
    <col min="6902" max="6902" width="6" style="3" customWidth="1"/>
    <col min="6903" max="6903" width="9.28515625" style="3" customWidth="1"/>
    <col min="6904" max="6904" width="6" style="3" customWidth="1"/>
    <col min="6905" max="6905" width="9.140625" style="3" customWidth="1"/>
    <col min="6906" max="6906" width="14.7109375" style="3" customWidth="1"/>
    <col min="6907" max="6907" width="84" style="3" customWidth="1"/>
    <col min="6908" max="6908" width="37.5703125" style="3" customWidth="1"/>
    <col min="6909" max="6909" width="63.42578125" style="3" customWidth="1"/>
    <col min="6910" max="6910" width="64.42578125" style="3" customWidth="1"/>
    <col min="6911" max="6911" width="47.7109375" style="3" customWidth="1"/>
    <col min="6912" max="7152" width="8.85546875" style="3"/>
    <col min="7153" max="7153" width="3.28515625" style="3" customWidth="1"/>
    <col min="7154" max="7154" width="40.140625" style="3" customWidth="1"/>
    <col min="7155" max="7155" width="9.85546875" style="3" customWidth="1"/>
    <col min="7156" max="7156" width="10.28515625" style="3" customWidth="1"/>
    <col min="7157" max="7157" width="11" style="3" customWidth="1"/>
    <col min="7158" max="7158" width="6" style="3" customWidth="1"/>
    <col min="7159" max="7159" width="9.28515625" style="3" customWidth="1"/>
    <col min="7160" max="7160" width="6" style="3" customWidth="1"/>
    <col min="7161" max="7161" width="9.140625" style="3" customWidth="1"/>
    <col min="7162" max="7162" width="14.7109375" style="3" customWidth="1"/>
    <col min="7163" max="7163" width="84" style="3" customWidth="1"/>
    <col min="7164" max="7164" width="37.5703125" style="3" customWidth="1"/>
    <col min="7165" max="7165" width="63.42578125" style="3" customWidth="1"/>
    <col min="7166" max="7166" width="64.42578125" style="3" customWidth="1"/>
    <col min="7167" max="7167" width="47.7109375" style="3" customWidth="1"/>
    <col min="7168" max="7408" width="8.85546875" style="3"/>
    <col min="7409" max="7409" width="3.28515625" style="3" customWidth="1"/>
    <col min="7410" max="7410" width="40.140625" style="3" customWidth="1"/>
    <col min="7411" max="7411" width="9.85546875" style="3" customWidth="1"/>
    <col min="7412" max="7412" width="10.28515625" style="3" customWidth="1"/>
    <col min="7413" max="7413" width="11" style="3" customWidth="1"/>
    <col min="7414" max="7414" width="6" style="3" customWidth="1"/>
    <col min="7415" max="7415" width="9.28515625" style="3" customWidth="1"/>
    <col min="7416" max="7416" width="6" style="3" customWidth="1"/>
    <col min="7417" max="7417" width="9.140625" style="3" customWidth="1"/>
    <col min="7418" max="7418" width="14.7109375" style="3" customWidth="1"/>
    <col min="7419" max="7419" width="84" style="3" customWidth="1"/>
    <col min="7420" max="7420" width="37.5703125" style="3" customWidth="1"/>
    <col min="7421" max="7421" width="63.42578125" style="3" customWidth="1"/>
    <col min="7422" max="7422" width="64.42578125" style="3" customWidth="1"/>
    <col min="7423" max="7423" width="47.7109375" style="3" customWidth="1"/>
    <col min="7424" max="7664" width="8.85546875" style="3"/>
    <col min="7665" max="7665" width="3.28515625" style="3" customWidth="1"/>
    <col min="7666" max="7666" width="40.140625" style="3" customWidth="1"/>
    <col min="7667" max="7667" width="9.85546875" style="3" customWidth="1"/>
    <col min="7668" max="7668" width="10.28515625" style="3" customWidth="1"/>
    <col min="7669" max="7669" width="11" style="3" customWidth="1"/>
    <col min="7670" max="7670" width="6" style="3" customWidth="1"/>
    <col min="7671" max="7671" width="9.28515625" style="3" customWidth="1"/>
    <col min="7672" max="7672" width="6" style="3" customWidth="1"/>
    <col min="7673" max="7673" width="9.140625" style="3" customWidth="1"/>
    <col min="7674" max="7674" width="14.7109375" style="3" customWidth="1"/>
    <col min="7675" max="7675" width="84" style="3" customWidth="1"/>
    <col min="7676" max="7676" width="37.5703125" style="3" customWidth="1"/>
    <col min="7677" max="7677" width="63.42578125" style="3" customWidth="1"/>
    <col min="7678" max="7678" width="64.42578125" style="3" customWidth="1"/>
    <col min="7679" max="7679" width="47.7109375" style="3" customWidth="1"/>
    <col min="7680" max="7920" width="8.85546875" style="3"/>
    <col min="7921" max="7921" width="3.28515625" style="3" customWidth="1"/>
    <col min="7922" max="7922" width="40.140625" style="3" customWidth="1"/>
    <col min="7923" max="7923" width="9.85546875" style="3" customWidth="1"/>
    <col min="7924" max="7924" width="10.28515625" style="3" customWidth="1"/>
    <col min="7925" max="7925" width="11" style="3" customWidth="1"/>
    <col min="7926" max="7926" width="6" style="3" customWidth="1"/>
    <col min="7927" max="7927" width="9.28515625" style="3" customWidth="1"/>
    <col min="7928" max="7928" width="6" style="3" customWidth="1"/>
    <col min="7929" max="7929" width="9.140625" style="3" customWidth="1"/>
    <col min="7930" max="7930" width="14.7109375" style="3" customWidth="1"/>
    <col min="7931" max="7931" width="84" style="3" customWidth="1"/>
    <col min="7932" max="7932" width="37.5703125" style="3" customWidth="1"/>
    <col min="7933" max="7933" width="63.42578125" style="3" customWidth="1"/>
    <col min="7934" max="7934" width="64.42578125" style="3" customWidth="1"/>
    <col min="7935" max="7935" width="47.7109375" style="3" customWidth="1"/>
    <col min="7936" max="8176" width="8.85546875" style="3"/>
    <col min="8177" max="8177" width="3.28515625" style="3" customWidth="1"/>
    <col min="8178" max="8178" width="40.140625" style="3" customWidth="1"/>
    <col min="8179" max="8179" width="9.85546875" style="3" customWidth="1"/>
    <col min="8180" max="8180" width="10.28515625" style="3" customWidth="1"/>
    <col min="8181" max="8181" width="11" style="3" customWidth="1"/>
    <col min="8182" max="8182" width="6" style="3" customWidth="1"/>
    <col min="8183" max="8183" width="9.28515625" style="3" customWidth="1"/>
    <col min="8184" max="8184" width="6" style="3" customWidth="1"/>
    <col min="8185" max="8185" width="9.140625" style="3" customWidth="1"/>
    <col min="8186" max="8186" width="14.7109375" style="3" customWidth="1"/>
    <col min="8187" max="8187" width="84" style="3" customWidth="1"/>
    <col min="8188" max="8188" width="37.5703125" style="3" customWidth="1"/>
    <col min="8189" max="8189" width="63.42578125" style="3" customWidth="1"/>
    <col min="8190" max="8190" width="64.42578125" style="3" customWidth="1"/>
    <col min="8191" max="8191" width="47.7109375" style="3" customWidth="1"/>
    <col min="8192" max="8432" width="8.85546875" style="3"/>
    <col min="8433" max="8433" width="3.28515625" style="3" customWidth="1"/>
    <col min="8434" max="8434" width="40.140625" style="3" customWidth="1"/>
    <col min="8435" max="8435" width="9.85546875" style="3" customWidth="1"/>
    <col min="8436" max="8436" width="10.28515625" style="3" customWidth="1"/>
    <col min="8437" max="8437" width="11" style="3" customWidth="1"/>
    <col min="8438" max="8438" width="6" style="3" customWidth="1"/>
    <col min="8439" max="8439" width="9.28515625" style="3" customWidth="1"/>
    <col min="8440" max="8440" width="6" style="3" customWidth="1"/>
    <col min="8441" max="8441" width="9.140625" style="3" customWidth="1"/>
    <col min="8442" max="8442" width="14.7109375" style="3" customWidth="1"/>
    <col min="8443" max="8443" width="84" style="3" customWidth="1"/>
    <col min="8444" max="8444" width="37.5703125" style="3" customWidth="1"/>
    <col min="8445" max="8445" width="63.42578125" style="3" customWidth="1"/>
    <col min="8446" max="8446" width="64.42578125" style="3" customWidth="1"/>
    <col min="8447" max="8447" width="47.7109375" style="3" customWidth="1"/>
    <col min="8448" max="8688" width="8.85546875" style="3"/>
    <col min="8689" max="8689" width="3.28515625" style="3" customWidth="1"/>
    <col min="8690" max="8690" width="40.140625" style="3" customWidth="1"/>
    <col min="8691" max="8691" width="9.85546875" style="3" customWidth="1"/>
    <col min="8692" max="8692" width="10.28515625" style="3" customWidth="1"/>
    <col min="8693" max="8693" width="11" style="3" customWidth="1"/>
    <col min="8694" max="8694" width="6" style="3" customWidth="1"/>
    <col min="8695" max="8695" width="9.28515625" style="3" customWidth="1"/>
    <col min="8696" max="8696" width="6" style="3" customWidth="1"/>
    <col min="8697" max="8697" width="9.140625" style="3" customWidth="1"/>
    <col min="8698" max="8698" width="14.7109375" style="3" customWidth="1"/>
    <col min="8699" max="8699" width="84" style="3" customWidth="1"/>
    <col min="8700" max="8700" width="37.5703125" style="3" customWidth="1"/>
    <col min="8701" max="8701" width="63.42578125" style="3" customWidth="1"/>
    <col min="8702" max="8702" width="64.42578125" style="3" customWidth="1"/>
    <col min="8703" max="8703" width="47.7109375" style="3" customWidth="1"/>
    <col min="8704" max="8944" width="8.85546875" style="3"/>
    <col min="8945" max="8945" width="3.28515625" style="3" customWidth="1"/>
    <col min="8946" max="8946" width="40.140625" style="3" customWidth="1"/>
    <col min="8947" max="8947" width="9.85546875" style="3" customWidth="1"/>
    <col min="8948" max="8948" width="10.28515625" style="3" customWidth="1"/>
    <col min="8949" max="8949" width="11" style="3" customWidth="1"/>
    <col min="8950" max="8950" width="6" style="3" customWidth="1"/>
    <col min="8951" max="8951" width="9.28515625" style="3" customWidth="1"/>
    <col min="8952" max="8952" width="6" style="3" customWidth="1"/>
    <col min="8953" max="8953" width="9.140625" style="3" customWidth="1"/>
    <col min="8954" max="8954" width="14.7109375" style="3" customWidth="1"/>
    <col min="8955" max="8955" width="84" style="3" customWidth="1"/>
    <col min="8956" max="8956" width="37.5703125" style="3" customWidth="1"/>
    <col min="8957" max="8957" width="63.42578125" style="3" customWidth="1"/>
    <col min="8958" max="8958" width="64.42578125" style="3" customWidth="1"/>
    <col min="8959" max="8959" width="47.7109375" style="3" customWidth="1"/>
    <col min="8960" max="9200" width="8.85546875" style="3"/>
    <col min="9201" max="9201" width="3.28515625" style="3" customWidth="1"/>
    <col min="9202" max="9202" width="40.140625" style="3" customWidth="1"/>
    <col min="9203" max="9203" width="9.85546875" style="3" customWidth="1"/>
    <col min="9204" max="9204" width="10.28515625" style="3" customWidth="1"/>
    <col min="9205" max="9205" width="11" style="3" customWidth="1"/>
    <col min="9206" max="9206" width="6" style="3" customWidth="1"/>
    <col min="9207" max="9207" width="9.28515625" style="3" customWidth="1"/>
    <col min="9208" max="9208" width="6" style="3" customWidth="1"/>
    <col min="9209" max="9209" width="9.140625" style="3" customWidth="1"/>
    <col min="9210" max="9210" width="14.7109375" style="3" customWidth="1"/>
    <col min="9211" max="9211" width="84" style="3" customWidth="1"/>
    <col min="9212" max="9212" width="37.5703125" style="3" customWidth="1"/>
    <col min="9213" max="9213" width="63.42578125" style="3" customWidth="1"/>
    <col min="9214" max="9214" width="64.42578125" style="3" customWidth="1"/>
    <col min="9215" max="9215" width="47.7109375" style="3" customWidth="1"/>
    <col min="9216" max="9456" width="8.85546875" style="3"/>
    <col min="9457" max="9457" width="3.28515625" style="3" customWidth="1"/>
    <col min="9458" max="9458" width="40.140625" style="3" customWidth="1"/>
    <col min="9459" max="9459" width="9.85546875" style="3" customWidth="1"/>
    <col min="9460" max="9460" width="10.28515625" style="3" customWidth="1"/>
    <col min="9461" max="9461" width="11" style="3" customWidth="1"/>
    <col min="9462" max="9462" width="6" style="3" customWidth="1"/>
    <col min="9463" max="9463" width="9.28515625" style="3" customWidth="1"/>
    <col min="9464" max="9464" width="6" style="3" customWidth="1"/>
    <col min="9465" max="9465" width="9.140625" style="3" customWidth="1"/>
    <col min="9466" max="9466" width="14.7109375" style="3" customWidth="1"/>
    <col min="9467" max="9467" width="84" style="3" customWidth="1"/>
    <col min="9468" max="9468" width="37.5703125" style="3" customWidth="1"/>
    <col min="9469" max="9469" width="63.42578125" style="3" customWidth="1"/>
    <col min="9470" max="9470" width="64.42578125" style="3" customWidth="1"/>
    <col min="9471" max="9471" width="47.7109375" style="3" customWidth="1"/>
    <col min="9472" max="9712" width="8.85546875" style="3"/>
    <col min="9713" max="9713" width="3.28515625" style="3" customWidth="1"/>
    <col min="9714" max="9714" width="40.140625" style="3" customWidth="1"/>
    <col min="9715" max="9715" width="9.85546875" style="3" customWidth="1"/>
    <col min="9716" max="9716" width="10.28515625" style="3" customWidth="1"/>
    <col min="9717" max="9717" width="11" style="3" customWidth="1"/>
    <col min="9718" max="9718" width="6" style="3" customWidth="1"/>
    <col min="9719" max="9719" width="9.28515625" style="3" customWidth="1"/>
    <col min="9720" max="9720" width="6" style="3" customWidth="1"/>
    <col min="9721" max="9721" width="9.140625" style="3" customWidth="1"/>
    <col min="9722" max="9722" width="14.7109375" style="3" customWidth="1"/>
    <col min="9723" max="9723" width="84" style="3" customWidth="1"/>
    <col min="9724" max="9724" width="37.5703125" style="3" customWidth="1"/>
    <col min="9725" max="9725" width="63.42578125" style="3" customWidth="1"/>
    <col min="9726" max="9726" width="64.42578125" style="3" customWidth="1"/>
    <col min="9727" max="9727" width="47.7109375" style="3" customWidth="1"/>
    <col min="9728" max="9968" width="8.85546875" style="3"/>
    <col min="9969" max="9969" width="3.28515625" style="3" customWidth="1"/>
    <col min="9970" max="9970" width="40.140625" style="3" customWidth="1"/>
    <col min="9971" max="9971" width="9.85546875" style="3" customWidth="1"/>
    <col min="9972" max="9972" width="10.28515625" style="3" customWidth="1"/>
    <col min="9973" max="9973" width="11" style="3" customWidth="1"/>
    <col min="9974" max="9974" width="6" style="3" customWidth="1"/>
    <col min="9975" max="9975" width="9.28515625" style="3" customWidth="1"/>
    <col min="9976" max="9976" width="6" style="3" customWidth="1"/>
    <col min="9977" max="9977" width="9.140625" style="3" customWidth="1"/>
    <col min="9978" max="9978" width="14.7109375" style="3" customWidth="1"/>
    <col min="9979" max="9979" width="84" style="3" customWidth="1"/>
    <col min="9980" max="9980" width="37.5703125" style="3" customWidth="1"/>
    <col min="9981" max="9981" width="63.42578125" style="3" customWidth="1"/>
    <col min="9982" max="9982" width="64.42578125" style="3" customWidth="1"/>
    <col min="9983" max="9983" width="47.7109375" style="3" customWidth="1"/>
    <col min="9984" max="10224" width="8.85546875" style="3"/>
    <col min="10225" max="10225" width="3.28515625" style="3" customWidth="1"/>
    <col min="10226" max="10226" width="40.140625" style="3" customWidth="1"/>
    <col min="10227" max="10227" width="9.85546875" style="3" customWidth="1"/>
    <col min="10228" max="10228" width="10.28515625" style="3" customWidth="1"/>
    <col min="10229" max="10229" width="11" style="3" customWidth="1"/>
    <col min="10230" max="10230" width="6" style="3" customWidth="1"/>
    <col min="10231" max="10231" width="9.28515625" style="3" customWidth="1"/>
    <col min="10232" max="10232" width="6" style="3" customWidth="1"/>
    <col min="10233" max="10233" width="9.140625" style="3" customWidth="1"/>
    <col min="10234" max="10234" width="14.7109375" style="3" customWidth="1"/>
    <col min="10235" max="10235" width="84" style="3" customWidth="1"/>
    <col min="10236" max="10236" width="37.5703125" style="3" customWidth="1"/>
    <col min="10237" max="10237" width="63.42578125" style="3" customWidth="1"/>
    <col min="10238" max="10238" width="64.42578125" style="3" customWidth="1"/>
    <col min="10239" max="10239" width="47.7109375" style="3" customWidth="1"/>
    <col min="10240" max="10480" width="8.85546875" style="3"/>
    <col min="10481" max="10481" width="3.28515625" style="3" customWidth="1"/>
    <col min="10482" max="10482" width="40.140625" style="3" customWidth="1"/>
    <col min="10483" max="10483" width="9.85546875" style="3" customWidth="1"/>
    <col min="10484" max="10484" width="10.28515625" style="3" customWidth="1"/>
    <col min="10485" max="10485" width="11" style="3" customWidth="1"/>
    <col min="10486" max="10486" width="6" style="3" customWidth="1"/>
    <col min="10487" max="10487" width="9.28515625" style="3" customWidth="1"/>
    <col min="10488" max="10488" width="6" style="3" customWidth="1"/>
    <col min="10489" max="10489" width="9.140625" style="3" customWidth="1"/>
    <col min="10490" max="10490" width="14.7109375" style="3" customWidth="1"/>
    <col min="10491" max="10491" width="84" style="3" customWidth="1"/>
    <col min="10492" max="10492" width="37.5703125" style="3" customWidth="1"/>
    <col min="10493" max="10493" width="63.42578125" style="3" customWidth="1"/>
    <col min="10494" max="10494" width="64.42578125" style="3" customWidth="1"/>
    <col min="10495" max="10495" width="47.7109375" style="3" customWidth="1"/>
    <col min="10496" max="10736" width="8.85546875" style="3"/>
    <col min="10737" max="10737" width="3.28515625" style="3" customWidth="1"/>
    <col min="10738" max="10738" width="40.140625" style="3" customWidth="1"/>
    <col min="10739" max="10739" width="9.85546875" style="3" customWidth="1"/>
    <col min="10740" max="10740" width="10.28515625" style="3" customWidth="1"/>
    <col min="10741" max="10741" width="11" style="3" customWidth="1"/>
    <col min="10742" max="10742" width="6" style="3" customWidth="1"/>
    <col min="10743" max="10743" width="9.28515625" style="3" customWidth="1"/>
    <col min="10744" max="10744" width="6" style="3" customWidth="1"/>
    <col min="10745" max="10745" width="9.140625" style="3" customWidth="1"/>
    <col min="10746" max="10746" width="14.7109375" style="3" customWidth="1"/>
    <col min="10747" max="10747" width="84" style="3" customWidth="1"/>
    <col min="10748" max="10748" width="37.5703125" style="3" customWidth="1"/>
    <col min="10749" max="10749" width="63.42578125" style="3" customWidth="1"/>
    <col min="10750" max="10750" width="64.42578125" style="3" customWidth="1"/>
    <col min="10751" max="10751" width="47.7109375" style="3" customWidth="1"/>
    <col min="10752" max="10992" width="8.85546875" style="3"/>
    <col min="10993" max="10993" width="3.28515625" style="3" customWidth="1"/>
    <col min="10994" max="10994" width="40.140625" style="3" customWidth="1"/>
    <col min="10995" max="10995" width="9.85546875" style="3" customWidth="1"/>
    <col min="10996" max="10996" width="10.28515625" style="3" customWidth="1"/>
    <col min="10997" max="10997" width="11" style="3" customWidth="1"/>
    <col min="10998" max="10998" width="6" style="3" customWidth="1"/>
    <col min="10999" max="10999" width="9.28515625" style="3" customWidth="1"/>
    <col min="11000" max="11000" width="6" style="3" customWidth="1"/>
    <col min="11001" max="11001" width="9.140625" style="3" customWidth="1"/>
    <col min="11002" max="11002" width="14.7109375" style="3" customWidth="1"/>
    <col min="11003" max="11003" width="84" style="3" customWidth="1"/>
    <col min="11004" max="11004" width="37.5703125" style="3" customWidth="1"/>
    <col min="11005" max="11005" width="63.42578125" style="3" customWidth="1"/>
    <col min="11006" max="11006" width="64.42578125" style="3" customWidth="1"/>
    <col min="11007" max="11007" width="47.7109375" style="3" customWidth="1"/>
    <col min="11008" max="11248" width="8.85546875" style="3"/>
    <col min="11249" max="11249" width="3.28515625" style="3" customWidth="1"/>
    <col min="11250" max="11250" width="40.140625" style="3" customWidth="1"/>
    <col min="11251" max="11251" width="9.85546875" style="3" customWidth="1"/>
    <col min="11252" max="11252" width="10.28515625" style="3" customWidth="1"/>
    <col min="11253" max="11253" width="11" style="3" customWidth="1"/>
    <col min="11254" max="11254" width="6" style="3" customWidth="1"/>
    <col min="11255" max="11255" width="9.28515625" style="3" customWidth="1"/>
    <col min="11256" max="11256" width="6" style="3" customWidth="1"/>
    <col min="11257" max="11257" width="9.140625" style="3" customWidth="1"/>
    <col min="11258" max="11258" width="14.7109375" style="3" customWidth="1"/>
    <col min="11259" max="11259" width="84" style="3" customWidth="1"/>
    <col min="11260" max="11260" width="37.5703125" style="3" customWidth="1"/>
    <col min="11261" max="11261" width="63.42578125" style="3" customWidth="1"/>
    <col min="11262" max="11262" width="64.42578125" style="3" customWidth="1"/>
    <col min="11263" max="11263" width="47.7109375" style="3" customWidth="1"/>
    <col min="11264" max="11504" width="8.85546875" style="3"/>
    <col min="11505" max="11505" width="3.28515625" style="3" customWidth="1"/>
    <col min="11506" max="11506" width="40.140625" style="3" customWidth="1"/>
    <col min="11507" max="11507" width="9.85546875" style="3" customWidth="1"/>
    <col min="11508" max="11508" width="10.28515625" style="3" customWidth="1"/>
    <col min="11509" max="11509" width="11" style="3" customWidth="1"/>
    <col min="11510" max="11510" width="6" style="3" customWidth="1"/>
    <col min="11511" max="11511" width="9.28515625" style="3" customWidth="1"/>
    <col min="11512" max="11512" width="6" style="3" customWidth="1"/>
    <col min="11513" max="11513" width="9.140625" style="3" customWidth="1"/>
    <col min="11514" max="11514" width="14.7109375" style="3" customWidth="1"/>
    <col min="11515" max="11515" width="84" style="3" customWidth="1"/>
    <col min="11516" max="11516" width="37.5703125" style="3" customWidth="1"/>
    <col min="11517" max="11517" width="63.42578125" style="3" customWidth="1"/>
    <col min="11518" max="11518" width="64.42578125" style="3" customWidth="1"/>
    <col min="11519" max="11519" width="47.7109375" style="3" customWidth="1"/>
    <col min="11520" max="11760" width="8.85546875" style="3"/>
    <col min="11761" max="11761" width="3.28515625" style="3" customWidth="1"/>
    <col min="11762" max="11762" width="40.140625" style="3" customWidth="1"/>
    <col min="11763" max="11763" width="9.85546875" style="3" customWidth="1"/>
    <col min="11764" max="11764" width="10.28515625" style="3" customWidth="1"/>
    <col min="11765" max="11765" width="11" style="3" customWidth="1"/>
    <col min="11766" max="11766" width="6" style="3" customWidth="1"/>
    <col min="11767" max="11767" width="9.28515625" style="3" customWidth="1"/>
    <col min="11768" max="11768" width="6" style="3" customWidth="1"/>
    <col min="11769" max="11769" width="9.140625" style="3" customWidth="1"/>
    <col min="11770" max="11770" width="14.7109375" style="3" customWidth="1"/>
    <col min="11771" max="11771" width="84" style="3" customWidth="1"/>
    <col min="11772" max="11772" width="37.5703125" style="3" customWidth="1"/>
    <col min="11773" max="11773" width="63.42578125" style="3" customWidth="1"/>
    <col min="11774" max="11774" width="64.42578125" style="3" customWidth="1"/>
    <col min="11775" max="11775" width="47.7109375" style="3" customWidth="1"/>
    <col min="11776" max="12016" width="8.85546875" style="3"/>
    <col min="12017" max="12017" width="3.28515625" style="3" customWidth="1"/>
    <col min="12018" max="12018" width="40.140625" style="3" customWidth="1"/>
    <col min="12019" max="12019" width="9.85546875" style="3" customWidth="1"/>
    <col min="12020" max="12020" width="10.28515625" style="3" customWidth="1"/>
    <col min="12021" max="12021" width="11" style="3" customWidth="1"/>
    <col min="12022" max="12022" width="6" style="3" customWidth="1"/>
    <col min="12023" max="12023" width="9.28515625" style="3" customWidth="1"/>
    <col min="12024" max="12024" width="6" style="3" customWidth="1"/>
    <col min="12025" max="12025" width="9.140625" style="3" customWidth="1"/>
    <col min="12026" max="12026" width="14.7109375" style="3" customWidth="1"/>
    <col min="12027" max="12027" width="84" style="3" customWidth="1"/>
    <col min="12028" max="12028" width="37.5703125" style="3" customWidth="1"/>
    <col min="12029" max="12029" width="63.42578125" style="3" customWidth="1"/>
    <col min="12030" max="12030" width="64.42578125" style="3" customWidth="1"/>
    <col min="12031" max="12031" width="47.7109375" style="3" customWidth="1"/>
    <col min="12032" max="12272" width="8.85546875" style="3"/>
    <col min="12273" max="12273" width="3.28515625" style="3" customWidth="1"/>
    <col min="12274" max="12274" width="40.140625" style="3" customWidth="1"/>
    <col min="12275" max="12275" width="9.85546875" style="3" customWidth="1"/>
    <col min="12276" max="12276" width="10.28515625" style="3" customWidth="1"/>
    <col min="12277" max="12277" width="11" style="3" customWidth="1"/>
    <col min="12278" max="12278" width="6" style="3" customWidth="1"/>
    <col min="12279" max="12279" width="9.28515625" style="3" customWidth="1"/>
    <col min="12280" max="12280" width="6" style="3" customWidth="1"/>
    <col min="12281" max="12281" width="9.140625" style="3" customWidth="1"/>
    <col min="12282" max="12282" width="14.7109375" style="3" customWidth="1"/>
    <col min="12283" max="12283" width="84" style="3" customWidth="1"/>
    <col min="12284" max="12284" width="37.5703125" style="3" customWidth="1"/>
    <col min="12285" max="12285" width="63.42578125" style="3" customWidth="1"/>
    <col min="12286" max="12286" width="64.42578125" style="3" customWidth="1"/>
    <col min="12287" max="12287" width="47.7109375" style="3" customWidth="1"/>
    <col min="12288" max="12528" width="8.85546875" style="3"/>
    <col min="12529" max="12529" width="3.28515625" style="3" customWidth="1"/>
    <col min="12530" max="12530" width="40.140625" style="3" customWidth="1"/>
    <col min="12531" max="12531" width="9.85546875" style="3" customWidth="1"/>
    <col min="12532" max="12532" width="10.28515625" style="3" customWidth="1"/>
    <col min="12533" max="12533" width="11" style="3" customWidth="1"/>
    <col min="12534" max="12534" width="6" style="3" customWidth="1"/>
    <col min="12535" max="12535" width="9.28515625" style="3" customWidth="1"/>
    <col min="12536" max="12536" width="6" style="3" customWidth="1"/>
    <col min="12537" max="12537" width="9.140625" style="3" customWidth="1"/>
    <col min="12538" max="12538" width="14.7109375" style="3" customWidth="1"/>
    <col min="12539" max="12539" width="84" style="3" customWidth="1"/>
    <col min="12540" max="12540" width="37.5703125" style="3" customWidth="1"/>
    <col min="12541" max="12541" width="63.42578125" style="3" customWidth="1"/>
    <col min="12542" max="12542" width="64.42578125" style="3" customWidth="1"/>
    <col min="12543" max="12543" width="47.7109375" style="3" customWidth="1"/>
    <col min="12544" max="12784" width="8.85546875" style="3"/>
    <col min="12785" max="12785" width="3.28515625" style="3" customWidth="1"/>
    <col min="12786" max="12786" width="40.140625" style="3" customWidth="1"/>
    <col min="12787" max="12787" width="9.85546875" style="3" customWidth="1"/>
    <col min="12788" max="12788" width="10.28515625" style="3" customWidth="1"/>
    <col min="12789" max="12789" width="11" style="3" customWidth="1"/>
    <col min="12790" max="12790" width="6" style="3" customWidth="1"/>
    <col min="12791" max="12791" width="9.28515625" style="3" customWidth="1"/>
    <col min="12792" max="12792" width="6" style="3" customWidth="1"/>
    <col min="12793" max="12793" width="9.140625" style="3" customWidth="1"/>
    <col min="12794" max="12794" width="14.7109375" style="3" customWidth="1"/>
    <col min="12795" max="12795" width="84" style="3" customWidth="1"/>
    <col min="12796" max="12796" width="37.5703125" style="3" customWidth="1"/>
    <col min="12797" max="12797" width="63.42578125" style="3" customWidth="1"/>
    <col min="12798" max="12798" width="64.42578125" style="3" customWidth="1"/>
    <col min="12799" max="12799" width="47.7109375" style="3" customWidth="1"/>
    <col min="12800" max="13040" width="8.85546875" style="3"/>
    <col min="13041" max="13041" width="3.28515625" style="3" customWidth="1"/>
    <col min="13042" max="13042" width="40.140625" style="3" customWidth="1"/>
    <col min="13043" max="13043" width="9.85546875" style="3" customWidth="1"/>
    <col min="13044" max="13044" width="10.28515625" style="3" customWidth="1"/>
    <col min="13045" max="13045" width="11" style="3" customWidth="1"/>
    <col min="13046" max="13046" width="6" style="3" customWidth="1"/>
    <col min="13047" max="13047" width="9.28515625" style="3" customWidth="1"/>
    <col min="13048" max="13048" width="6" style="3" customWidth="1"/>
    <col min="13049" max="13049" width="9.140625" style="3" customWidth="1"/>
    <col min="13050" max="13050" width="14.7109375" style="3" customWidth="1"/>
    <col min="13051" max="13051" width="84" style="3" customWidth="1"/>
    <col min="13052" max="13052" width="37.5703125" style="3" customWidth="1"/>
    <col min="13053" max="13053" width="63.42578125" style="3" customWidth="1"/>
    <col min="13054" max="13054" width="64.42578125" style="3" customWidth="1"/>
    <col min="13055" max="13055" width="47.7109375" style="3" customWidth="1"/>
    <col min="13056" max="13296" width="8.85546875" style="3"/>
    <col min="13297" max="13297" width="3.28515625" style="3" customWidth="1"/>
    <col min="13298" max="13298" width="40.140625" style="3" customWidth="1"/>
    <col min="13299" max="13299" width="9.85546875" style="3" customWidth="1"/>
    <col min="13300" max="13300" width="10.28515625" style="3" customWidth="1"/>
    <col min="13301" max="13301" width="11" style="3" customWidth="1"/>
    <col min="13302" max="13302" width="6" style="3" customWidth="1"/>
    <col min="13303" max="13303" width="9.28515625" style="3" customWidth="1"/>
    <col min="13304" max="13304" width="6" style="3" customWidth="1"/>
    <col min="13305" max="13305" width="9.140625" style="3" customWidth="1"/>
    <col min="13306" max="13306" width="14.7109375" style="3" customWidth="1"/>
    <col min="13307" max="13307" width="84" style="3" customWidth="1"/>
    <col min="13308" max="13308" width="37.5703125" style="3" customWidth="1"/>
    <col min="13309" max="13309" width="63.42578125" style="3" customWidth="1"/>
    <col min="13310" max="13310" width="64.42578125" style="3" customWidth="1"/>
    <col min="13311" max="13311" width="47.7109375" style="3" customWidth="1"/>
    <col min="13312" max="13552" width="8.85546875" style="3"/>
    <col min="13553" max="13553" width="3.28515625" style="3" customWidth="1"/>
    <col min="13554" max="13554" width="40.140625" style="3" customWidth="1"/>
    <col min="13555" max="13555" width="9.85546875" style="3" customWidth="1"/>
    <col min="13556" max="13556" width="10.28515625" style="3" customWidth="1"/>
    <col min="13557" max="13557" width="11" style="3" customWidth="1"/>
    <col min="13558" max="13558" width="6" style="3" customWidth="1"/>
    <col min="13559" max="13559" width="9.28515625" style="3" customWidth="1"/>
    <col min="13560" max="13560" width="6" style="3" customWidth="1"/>
    <col min="13561" max="13561" width="9.140625" style="3" customWidth="1"/>
    <col min="13562" max="13562" width="14.7109375" style="3" customWidth="1"/>
    <col min="13563" max="13563" width="84" style="3" customWidth="1"/>
    <col min="13564" max="13564" width="37.5703125" style="3" customWidth="1"/>
    <col min="13565" max="13565" width="63.42578125" style="3" customWidth="1"/>
    <col min="13566" max="13566" width="64.42578125" style="3" customWidth="1"/>
    <col min="13567" max="13567" width="47.7109375" style="3" customWidth="1"/>
    <col min="13568" max="13808" width="8.85546875" style="3"/>
    <col min="13809" max="13809" width="3.28515625" style="3" customWidth="1"/>
    <col min="13810" max="13810" width="40.140625" style="3" customWidth="1"/>
    <col min="13811" max="13811" width="9.85546875" style="3" customWidth="1"/>
    <col min="13812" max="13812" width="10.28515625" style="3" customWidth="1"/>
    <col min="13813" max="13813" width="11" style="3" customWidth="1"/>
    <col min="13814" max="13814" width="6" style="3" customWidth="1"/>
    <col min="13815" max="13815" width="9.28515625" style="3" customWidth="1"/>
    <col min="13816" max="13816" width="6" style="3" customWidth="1"/>
    <col min="13817" max="13817" width="9.140625" style="3" customWidth="1"/>
    <col min="13818" max="13818" width="14.7109375" style="3" customWidth="1"/>
    <col min="13819" max="13819" width="84" style="3" customWidth="1"/>
    <col min="13820" max="13820" width="37.5703125" style="3" customWidth="1"/>
    <col min="13821" max="13821" width="63.42578125" style="3" customWidth="1"/>
    <col min="13822" max="13822" width="64.42578125" style="3" customWidth="1"/>
    <col min="13823" max="13823" width="47.7109375" style="3" customWidth="1"/>
    <col min="13824" max="14064" width="8.85546875" style="3"/>
    <col min="14065" max="14065" width="3.28515625" style="3" customWidth="1"/>
    <col min="14066" max="14066" width="40.140625" style="3" customWidth="1"/>
    <col min="14067" max="14067" width="9.85546875" style="3" customWidth="1"/>
    <col min="14068" max="14068" width="10.28515625" style="3" customWidth="1"/>
    <col min="14069" max="14069" width="11" style="3" customWidth="1"/>
    <col min="14070" max="14070" width="6" style="3" customWidth="1"/>
    <col min="14071" max="14071" width="9.28515625" style="3" customWidth="1"/>
    <col min="14072" max="14072" width="6" style="3" customWidth="1"/>
    <col min="14073" max="14073" width="9.140625" style="3" customWidth="1"/>
    <col min="14074" max="14074" width="14.7109375" style="3" customWidth="1"/>
    <col min="14075" max="14075" width="84" style="3" customWidth="1"/>
    <col min="14076" max="14076" width="37.5703125" style="3" customWidth="1"/>
    <col min="14077" max="14077" width="63.42578125" style="3" customWidth="1"/>
    <col min="14078" max="14078" width="64.42578125" style="3" customWidth="1"/>
    <col min="14079" max="14079" width="47.7109375" style="3" customWidth="1"/>
    <col min="14080" max="14320" width="8.85546875" style="3"/>
    <col min="14321" max="14321" width="3.28515625" style="3" customWidth="1"/>
    <col min="14322" max="14322" width="40.140625" style="3" customWidth="1"/>
    <col min="14323" max="14323" width="9.85546875" style="3" customWidth="1"/>
    <col min="14324" max="14324" width="10.28515625" style="3" customWidth="1"/>
    <col min="14325" max="14325" width="11" style="3" customWidth="1"/>
    <col min="14326" max="14326" width="6" style="3" customWidth="1"/>
    <col min="14327" max="14327" width="9.28515625" style="3" customWidth="1"/>
    <col min="14328" max="14328" width="6" style="3" customWidth="1"/>
    <col min="14329" max="14329" width="9.140625" style="3" customWidth="1"/>
    <col min="14330" max="14330" width="14.7109375" style="3" customWidth="1"/>
    <col min="14331" max="14331" width="84" style="3" customWidth="1"/>
    <col min="14332" max="14332" width="37.5703125" style="3" customWidth="1"/>
    <col min="14333" max="14333" width="63.42578125" style="3" customWidth="1"/>
    <col min="14334" max="14334" width="64.42578125" style="3" customWidth="1"/>
    <col min="14335" max="14335" width="47.7109375" style="3" customWidth="1"/>
    <col min="14336" max="14576" width="8.85546875" style="3"/>
    <col min="14577" max="14577" width="3.28515625" style="3" customWidth="1"/>
    <col min="14578" max="14578" width="40.140625" style="3" customWidth="1"/>
    <col min="14579" max="14579" width="9.85546875" style="3" customWidth="1"/>
    <col min="14580" max="14580" width="10.28515625" style="3" customWidth="1"/>
    <col min="14581" max="14581" width="11" style="3" customWidth="1"/>
    <col min="14582" max="14582" width="6" style="3" customWidth="1"/>
    <col min="14583" max="14583" width="9.28515625" style="3" customWidth="1"/>
    <col min="14584" max="14584" width="6" style="3" customWidth="1"/>
    <col min="14585" max="14585" width="9.140625" style="3" customWidth="1"/>
    <col min="14586" max="14586" width="14.7109375" style="3" customWidth="1"/>
    <col min="14587" max="14587" width="84" style="3" customWidth="1"/>
    <col min="14588" max="14588" width="37.5703125" style="3" customWidth="1"/>
    <col min="14589" max="14589" width="63.42578125" style="3" customWidth="1"/>
    <col min="14590" max="14590" width="64.42578125" style="3" customWidth="1"/>
    <col min="14591" max="14591" width="47.7109375" style="3" customWidth="1"/>
    <col min="14592" max="14832" width="8.85546875" style="3"/>
    <col min="14833" max="14833" width="3.28515625" style="3" customWidth="1"/>
    <col min="14834" max="14834" width="40.140625" style="3" customWidth="1"/>
    <col min="14835" max="14835" width="9.85546875" style="3" customWidth="1"/>
    <col min="14836" max="14836" width="10.28515625" style="3" customWidth="1"/>
    <col min="14837" max="14837" width="11" style="3" customWidth="1"/>
    <col min="14838" max="14838" width="6" style="3" customWidth="1"/>
    <col min="14839" max="14839" width="9.28515625" style="3" customWidth="1"/>
    <col min="14840" max="14840" width="6" style="3" customWidth="1"/>
    <col min="14841" max="14841" width="9.140625" style="3" customWidth="1"/>
    <col min="14842" max="14842" width="14.7109375" style="3" customWidth="1"/>
    <col min="14843" max="14843" width="84" style="3" customWidth="1"/>
    <col min="14844" max="14844" width="37.5703125" style="3" customWidth="1"/>
    <col min="14845" max="14845" width="63.42578125" style="3" customWidth="1"/>
    <col min="14846" max="14846" width="64.42578125" style="3" customWidth="1"/>
    <col min="14847" max="14847" width="47.7109375" style="3" customWidth="1"/>
    <col min="14848" max="15088" width="8.85546875" style="3"/>
    <col min="15089" max="15089" width="3.28515625" style="3" customWidth="1"/>
    <col min="15090" max="15090" width="40.140625" style="3" customWidth="1"/>
    <col min="15091" max="15091" width="9.85546875" style="3" customWidth="1"/>
    <col min="15092" max="15092" width="10.28515625" style="3" customWidth="1"/>
    <col min="15093" max="15093" width="11" style="3" customWidth="1"/>
    <col min="15094" max="15094" width="6" style="3" customWidth="1"/>
    <col min="15095" max="15095" width="9.28515625" style="3" customWidth="1"/>
    <col min="15096" max="15096" width="6" style="3" customWidth="1"/>
    <col min="15097" max="15097" width="9.140625" style="3" customWidth="1"/>
    <col min="15098" max="15098" width="14.7109375" style="3" customWidth="1"/>
    <col min="15099" max="15099" width="84" style="3" customWidth="1"/>
    <col min="15100" max="15100" width="37.5703125" style="3" customWidth="1"/>
    <col min="15101" max="15101" width="63.42578125" style="3" customWidth="1"/>
    <col min="15102" max="15102" width="64.42578125" style="3" customWidth="1"/>
    <col min="15103" max="15103" width="47.7109375" style="3" customWidth="1"/>
    <col min="15104" max="15344" width="8.85546875" style="3"/>
    <col min="15345" max="15345" width="3.28515625" style="3" customWidth="1"/>
    <col min="15346" max="15346" width="40.140625" style="3" customWidth="1"/>
    <col min="15347" max="15347" width="9.85546875" style="3" customWidth="1"/>
    <col min="15348" max="15348" width="10.28515625" style="3" customWidth="1"/>
    <col min="15349" max="15349" width="11" style="3" customWidth="1"/>
    <col min="15350" max="15350" width="6" style="3" customWidth="1"/>
    <col min="15351" max="15351" width="9.28515625" style="3" customWidth="1"/>
    <col min="15352" max="15352" width="6" style="3" customWidth="1"/>
    <col min="15353" max="15353" width="9.140625" style="3" customWidth="1"/>
    <col min="15354" max="15354" width="14.7109375" style="3" customWidth="1"/>
    <col min="15355" max="15355" width="84" style="3" customWidth="1"/>
    <col min="15356" max="15356" width="37.5703125" style="3" customWidth="1"/>
    <col min="15357" max="15357" width="63.42578125" style="3" customWidth="1"/>
    <col min="15358" max="15358" width="64.42578125" style="3" customWidth="1"/>
    <col min="15359" max="15359" width="47.7109375" style="3" customWidth="1"/>
    <col min="15360" max="15600" width="8.85546875" style="3"/>
    <col min="15601" max="15601" width="3.28515625" style="3" customWidth="1"/>
    <col min="15602" max="15602" width="40.140625" style="3" customWidth="1"/>
    <col min="15603" max="15603" width="9.85546875" style="3" customWidth="1"/>
    <col min="15604" max="15604" width="10.28515625" style="3" customWidth="1"/>
    <col min="15605" max="15605" width="11" style="3" customWidth="1"/>
    <col min="15606" max="15606" width="6" style="3" customWidth="1"/>
    <col min="15607" max="15607" width="9.28515625" style="3" customWidth="1"/>
    <col min="15608" max="15608" width="6" style="3" customWidth="1"/>
    <col min="15609" max="15609" width="9.140625" style="3" customWidth="1"/>
    <col min="15610" max="15610" width="14.7109375" style="3" customWidth="1"/>
    <col min="15611" max="15611" width="84" style="3" customWidth="1"/>
    <col min="15612" max="15612" width="37.5703125" style="3" customWidth="1"/>
    <col min="15613" max="15613" width="63.42578125" style="3" customWidth="1"/>
    <col min="15614" max="15614" width="64.42578125" style="3" customWidth="1"/>
    <col min="15615" max="15615" width="47.7109375" style="3" customWidth="1"/>
    <col min="15616" max="15856" width="8.85546875" style="3"/>
    <col min="15857" max="15857" width="3.28515625" style="3" customWidth="1"/>
    <col min="15858" max="15858" width="40.140625" style="3" customWidth="1"/>
    <col min="15859" max="15859" width="9.85546875" style="3" customWidth="1"/>
    <col min="15860" max="15860" width="10.28515625" style="3" customWidth="1"/>
    <col min="15861" max="15861" width="11" style="3" customWidth="1"/>
    <col min="15862" max="15862" width="6" style="3" customWidth="1"/>
    <col min="15863" max="15863" width="9.28515625" style="3" customWidth="1"/>
    <col min="15864" max="15864" width="6" style="3" customWidth="1"/>
    <col min="15865" max="15865" width="9.140625" style="3" customWidth="1"/>
    <col min="15866" max="15866" width="14.7109375" style="3" customWidth="1"/>
    <col min="15867" max="15867" width="84" style="3" customWidth="1"/>
    <col min="15868" max="15868" width="37.5703125" style="3" customWidth="1"/>
    <col min="15869" max="15869" width="63.42578125" style="3" customWidth="1"/>
    <col min="15870" max="15870" width="64.42578125" style="3" customWidth="1"/>
    <col min="15871" max="15871" width="47.7109375" style="3" customWidth="1"/>
    <col min="15872" max="16112" width="8.85546875" style="3"/>
    <col min="16113" max="16113" width="3.28515625" style="3" customWidth="1"/>
    <col min="16114" max="16114" width="40.140625" style="3" customWidth="1"/>
    <col min="16115" max="16115" width="9.85546875" style="3" customWidth="1"/>
    <col min="16116" max="16116" width="10.28515625" style="3" customWidth="1"/>
    <col min="16117" max="16117" width="11" style="3" customWidth="1"/>
    <col min="16118" max="16118" width="6" style="3" customWidth="1"/>
    <col min="16119" max="16119" width="9.28515625" style="3" customWidth="1"/>
    <col min="16120" max="16120" width="6" style="3" customWidth="1"/>
    <col min="16121" max="16121" width="9.140625" style="3" customWidth="1"/>
    <col min="16122" max="16122" width="14.7109375" style="3" customWidth="1"/>
    <col min="16123" max="16123" width="84" style="3" customWidth="1"/>
    <col min="16124" max="16124" width="37.5703125" style="3" customWidth="1"/>
    <col min="16125" max="16125" width="63.42578125" style="3" customWidth="1"/>
    <col min="16126" max="16126" width="64.42578125" style="3" customWidth="1"/>
    <col min="16127" max="16127" width="47.7109375" style="3" customWidth="1"/>
    <col min="16128" max="16384" width="8.85546875" style="3"/>
  </cols>
  <sheetData>
    <row r="1" spans="1:10" ht="12.75" hidden="1" customHeight="1" x14ac:dyDescent="0.25"/>
    <row r="2" spans="1:10" x14ac:dyDescent="0.25">
      <c r="C2" s="33" t="s">
        <v>0</v>
      </c>
      <c r="D2" s="33"/>
      <c r="E2" s="33"/>
      <c r="F2" s="33"/>
      <c r="G2" s="33"/>
      <c r="H2" s="33"/>
      <c r="I2" s="33"/>
      <c r="J2" s="33"/>
    </row>
    <row r="4" spans="1:10" x14ac:dyDescent="0.25">
      <c r="C4" s="1" t="s">
        <v>31</v>
      </c>
    </row>
    <row r="5" spans="1:10" x14ac:dyDescent="0.25">
      <c r="C5" s="1" t="s">
        <v>32</v>
      </c>
    </row>
    <row r="7" spans="1:10" ht="34.15" customHeight="1" x14ac:dyDescent="0.25">
      <c r="C7" s="34" t="s">
        <v>1</v>
      </c>
      <c r="D7" s="35"/>
      <c r="E7" s="35"/>
      <c r="F7" s="35"/>
      <c r="G7" s="35"/>
      <c r="H7" s="35"/>
      <c r="I7" s="35"/>
      <c r="J7" s="35"/>
    </row>
    <row r="8" spans="1:10" ht="12.75" customHeight="1" x14ac:dyDescent="0.25"/>
    <row r="9" spans="1:10" x14ac:dyDescent="0.25">
      <c r="E9" s="2"/>
      <c r="F9" s="2"/>
      <c r="G9" s="2"/>
      <c r="H9" s="2"/>
      <c r="I9" s="1" t="s">
        <v>2</v>
      </c>
    </row>
    <row r="10" spans="1:10" ht="12.75" customHeight="1" x14ac:dyDescent="0.25"/>
    <row r="11" spans="1:10" x14ac:dyDescent="0.25">
      <c r="E11" s="1" t="s">
        <v>3</v>
      </c>
      <c r="I11" s="1" t="s">
        <v>4</v>
      </c>
    </row>
    <row r="16" spans="1:10" x14ac:dyDescent="0.25">
      <c r="A16" s="33" t="s">
        <v>30</v>
      </c>
      <c r="B16" s="33"/>
      <c r="C16" s="33"/>
      <c r="D16" s="33"/>
      <c r="E16" s="33"/>
      <c r="F16" s="33"/>
      <c r="G16" s="33"/>
      <c r="H16" s="33"/>
      <c r="I16" s="33"/>
      <c r="J16" s="33"/>
    </row>
    <row r="17" spans="1:10" x14ac:dyDescent="0.25">
      <c r="A17" s="33" t="s">
        <v>33</v>
      </c>
      <c r="B17" s="33"/>
      <c r="C17" s="33"/>
      <c r="D17" s="33"/>
      <c r="E17" s="33"/>
      <c r="F17" s="33"/>
      <c r="G17" s="33"/>
      <c r="H17" s="33"/>
      <c r="I17" s="33"/>
      <c r="J17" s="33"/>
    </row>
    <row r="18" spans="1:10" ht="12.75" hidden="1" customHeight="1" x14ac:dyDescent="0.25"/>
    <row r="20" spans="1:10" ht="22.5" customHeight="1" x14ac:dyDescent="0.2">
      <c r="A20" s="36" t="s">
        <v>5</v>
      </c>
      <c r="B20" s="38" t="s">
        <v>6</v>
      </c>
      <c r="C20" s="36" t="s">
        <v>7</v>
      </c>
      <c r="D20" s="36" t="s">
        <v>8</v>
      </c>
      <c r="E20" s="36" t="s">
        <v>9</v>
      </c>
      <c r="F20" s="37" t="s">
        <v>10</v>
      </c>
      <c r="G20" s="37"/>
      <c r="H20" s="37"/>
      <c r="I20" s="37"/>
      <c r="J20" s="36" t="s">
        <v>11</v>
      </c>
    </row>
    <row r="21" spans="1:10" ht="79.5" customHeight="1" x14ac:dyDescent="0.2">
      <c r="A21" s="37"/>
      <c r="B21" s="39"/>
      <c r="C21" s="37"/>
      <c r="D21" s="37"/>
      <c r="E21" s="37"/>
      <c r="F21" s="41" t="s">
        <v>12</v>
      </c>
      <c r="G21" s="42"/>
      <c r="H21" s="41" t="s">
        <v>13</v>
      </c>
      <c r="I21" s="42"/>
      <c r="J21" s="37"/>
    </row>
    <row r="22" spans="1:10" ht="14.25" customHeight="1" x14ac:dyDescent="0.2">
      <c r="A22" s="37"/>
      <c r="B22" s="39"/>
      <c r="C22" s="37"/>
      <c r="D22" s="37"/>
      <c r="E22" s="37"/>
      <c r="F22" s="4" t="s">
        <v>14</v>
      </c>
      <c r="G22" s="4" t="s">
        <v>15</v>
      </c>
      <c r="H22" s="4" t="s">
        <v>14</v>
      </c>
      <c r="I22" s="4" t="s">
        <v>15</v>
      </c>
      <c r="J22" s="40"/>
    </row>
    <row r="23" spans="1:10" x14ac:dyDescent="0.25">
      <c r="A23" s="5">
        <v>1</v>
      </c>
      <c r="B23" s="6" t="s">
        <v>16</v>
      </c>
      <c r="C23" s="5">
        <v>1</v>
      </c>
      <c r="D23" s="7">
        <v>15</v>
      </c>
      <c r="E23" s="8">
        <v>5741</v>
      </c>
      <c r="F23" s="7">
        <v>20</v>
      </c>
      <c r="G23" s="9">
        <f>E23*F23%</f>
        <v>1148.2</v>
      </c>
      <c r="H23" s="7">
        <v>20</v>
      </c>
      <c r="I23" s="10">
        <f>E23*H23%</f>
        <v>1148.2</v>
      </c>
      <c r="J23" s="11">
        <f>(E23+G23+I23)*C23</f>
        <v>8037.4</v>
      </c>
    </row>
    <row r="24" spans="1:10" x14ac:dyDescent="0.25">
      <c r="A24" s="5"/>
      <c r="B24" s="12"/>
      <c r="C24" s="5"/>
      <c r="D24" s="5"/>
      <c r="E24" s="8"/>
      <c r="F24" s="5"/>
      <c r="G24" s="13"/>
      <c r="H24" s="5"/>
      <c r="I24" s="10"/>
      <c r="J24" s="14"/>
    </row>
    <row r="25" spans="1:10" x14ac:dyDescent="0.25">
      <c r="A25" s="5">
        <v>2</v>
      </c>
      <c r="B25" s="12" t="s">
        <v>17</v>
      </c>
      <c r="C25" s="5">
        <v>1</v>
      </c>
      <c r="D25" s="15" t="s">
        <v>18</v>
      </c>
      <c r="E25" s="14">
        <v>5454</v>
      </c>
      <c r="F25" s="5">
        <v>10</v>
      </c>
      <c r="G25" s="9">
        <f>E25*F25%</f>
        <v>545.4</v>
      </c>
      <c r="H25" s="5">
        <v>20</v>
      </c>
      <c r="I25" s="10">
        <f>E25*H25%</f>
        <v>1090.8</v>
      </c>
      <c r="J25" s="16">
        <f>(E25+G25+I25)*C25</f>
        <v>7090.2</v>
      </c>
    </row>
    <row r="26" spans="1:10" x14ac:dyDescent="0.25">
      <c r="A26" s="5"/>
      <c r="B26" s="12"/>
      <c r="C26" s="5"/>
      <c r="D26" s="15"/>
      <c r="E26" s="8"/>
      <c r="F26" s="5"/>
      <c r="G26" s="13"/>
      <c r="H26" s="5"/>
      <c r="I26" s="13"/>
      <c r="J26" s="14"/>
    </row>
    <row r="27" spans="1:10" ht="30" x14ac:dyDescent="0.25">
      <c r="A27" s="5">
        <v>3</v>
      </c>
      <c r="B27" s="17" t="s">
        <v>34</v>
      </c>
      <c r="C27" s="5">
        <v>1</v>
      </c>
      <c r="D27" s="5" t="s">
        <v>19</v>
      </c>
      <c r="E27" s="8">
        <v>5167</v>
      </c>
      <c r="F27" s="5"/>
      <c r="G27" s="13"/>
      <c r="H27" s="5"/>
      <c r="I27" s="13"/>
      <c r="J27" s="16">
        <f>(E27+G27+I27)*C27</f>
        <v>5167</v>
      </c>
    </row>
    <row r="28" spans="1:10" x14ac:dyDescent="0.25">
      <c r="A28" s="5"/>
      <c r="B28" s="12"/>
      <c r="C28" s="5"/>
      <c r="D28" s="15"/>
      <c r="E28" s="8"/>
      <c r="F28" s="5"/>
      <c r="G28" s="13"/>
      <c r="H28" s="5"/>
      <c r="I28" s="13"/>
      <c r="J28" s="14"/>
    </row>
    <row r="29" spans="1:10" x14ac:dyDescent="0.25">
      <c r="A29" s="5">
        <v>4</v>
      </c>
      <c r="B29" s="12" t="s">
        <v>20</v>
      </c>
      <c r="C29" s="5">
        <v>1</v>
      </c>
      <c r="D29" s="5" t="s">
        <v>19</v>
      </c>
      <c r="E29" s="8">
        <v>5167</v>
      </c>
      <c r="F29" s="5"/>
      <c r="G29" s="13"/>
      <c r="H29" s="5"/>
      <c r="I29" s="13"/>
      <c r="J29" s="16">
        <f>(E29+G29+I29)*C29</f>
        <v>5167</v>
      </c>
    </row>
    <row r="30" spans="1:10" x14ac:dyDescent="0.25">
      <c r="A30" s="5"/>
      <c r="B30" s="12"/>
      <c r="C30" s="5"/>
      <c r="D30" s="30"/>
      <c r="E30" s="8"/>
      <c r="F30" s="5"/>
      <c r="G30" s="13"/>
      <c r="H30" s="5"/>
      <c r="I30" s="13"/>
      <c r="J30" s="16"/>
    </row>
    <row r="31" spans="1:10" x14ac:dyDescent="0.25">
      <c r="A31" s="13">
        <v>5</v>
      </c>
      <c r="B31" s="28" t="s">
        <v>28</v>
      </c>
      <c r="C31" s="5">
        <v>1</v>
      </c>
      <c r="D31" s="13">
        <v>10</v>
      </c>
      <c r="E31" s="14">
        <v>4050</v>
      </c>
      <c r="F31" s="13"/>
      <c r="G31" s="5"/>
      <c r="H31" s="13"/>
      <c r="I31" s="5"/>
      <c r="J31" s="16">
        <f t="shared" ref="J31" si="0">(E31+G31+I31)*C31</f>
        <v>4050</v>
      </c>
    </row>
    <row r="32" spans="1:10" x14ac:dyDescent="0.25">
      <c r="B32" s="29"/>
      <c r="C32" s="31"/>
      <c r="E32" s="31"/>
      <c r="G32" s="31"/>
      <c r="I32" s="31"/>
      <c r="J32" s="31"/>
    </row>
    <row r="33" spans="1:10" x14ac:dyDescent="0.25">
      <c r="A33" s="5"/>
      <c r="B33" s="12" t="s">
        <v>35</v>
      </c>
      <c r="C33" s="5">
        <v>1</v>
      </c>
      <c r="D33" s="5">
        <v>5</v>
      </c>
      <c r="E33" s="8">
        <v>3026</v>
      </c>
      <c r="F33" s="5"/>
      <c r="G33" s="9"/>
      <c r="H33" s="5"/>
      <c r="I33" s="9"/>
      <c r="J33" s="16">
        <f>(E33+G33+I33)*C33</f>
        <v>3026</v>
      </c>
    </row>
    <row r="34" spans="1:10" x14ac:dyDescent="0.25">
      <c r="A34" s="5">
        <v>7</v>
      </c>
      <c r="B34" s="3"/>
      <c r="C34" s="3"/>
      <c r="D34" s="3"/>
      <c r="E34" s="3"/>
      <c r="F34" s="3"/>
      <c r="G34" s="3"/>
      <c r="H34" s="3"/>
      <c r="I34" s="3"/>
      <c r="J34" s="3"/>
    </row>
    <row r="35" spans="1:10" x14ac:dyDescent="0.25">
      <c r="A35" s="5">
        <v>8</v>
      </c>
      <c r="B35" s="18" t="s">
        <v>21</v>
      </c>
      <c r="C35" s="5">
        <v>1</v>
      </c>
      <c r="D35" s="5">
        <v>8</v>
      </c>
      <c r="E35" s="8">
        <v>3649</v>
      </c>
      <c r="F35" s="5"/>
      <c r="G35" s="13"/>
      <c r="H35" s="5"/>
      <c r="I35" s="13"/>
      <c r="J35" s="16">
        <f>(E35+G35+I35)*C35</f>
        <v>3649</v>
      </c>
    </row>
    <row r="36" spans="1:10" x14ac:dyDescent="0.25">
      <c r="A36" s="5"/>
      <c r="B36" s="18" t="s">
        <v>22</v>
      </c>
      <c r="C36" s="5"/>
      <c r="D36" s="5"/>
      <c r="E36" s="8"/>
      <c r="F36" s="5"/>
      <c r="G36" s="13"/>
      <c r="H36" s="5"/>
      <c r="I36" s="13"/>
      <c r="J36" s="14"/>
    </row>
    <row r="37" spans="1:10" x14ac:dyDescent="0.25">
      <c r="A37" s="5"/>
      <c r="B37" s="18"/>
      <c r="C37" s="5"/>
      <c r="D37" s="5"/>
      <c r="E37" s="8"/>
      <c r="F37" s="5"/>
      <c r="G37" s="13"/>
      <c r="H37" s="5"/>
      <c r="I37" s="13"/>
      <c r="J37" s="14"/>
    </row>
    <row r="38" spans="1:10" x14ac:dyDescent="0.25">
      <c r="A38" s="5"/>
      <c r="B38" s="12" t="s">
        <v>23</v>
      </c>
      <c r="C38" s="5">
        <v>3</v>
      </c>
      <c r="D38" s="5">
        <v>2</v>
      </c>
      <c r="E38" s="8">
        <v>2425</v>
      </c>
      <c r="F38" s="5"/>
      <c r="G38" s="13"/>
      <c r="H38" s="5">
        <v>10</v>
      </c>
      <c r="I38" s="10">
        <f>E38*H38%</f>
        <v>242.5</v>
      </c>
      <c r="J38" s="16">
        <f>(E38+G38+I38)*C38</f>
        <v>8002.5</v>
      </c>
    </row>
    <row r="39" spans="1:10" x14ac:dyDescent="0.25">
      <c r="A39" s="5">
        <v>11</v>
      </c>
      <c r="B39" s="3"/>
      <c r="C39" s="3"/>
      <c r="D39" s="3"/>
      <c r="E39" s="3"/>
      <c r="F39" s="3"/>
      <c r="G39" s="3"/>
      <c r="H39" s="3"/>
      <c r="I39" s="3"/>
      <c r="J39" s="3"/>
    </row>
    <row r="40" spans="1:10" x14ac:dyDescent="0.25">
      <c r="A40" s="5"/>
      <c r="B40" s="12" t="s">
        <v>24</v>
      </c>
      <c r="C40" s="5">
        <v>1</v>
      </c>
      <c r="D40" s="5">
        <v>1</v>
      </c>
      <c r="E40" s="8">
        <v>2225</v>
      </c>
      <c r="F40" s="5"/>
      <c r="G40" s="13"/>
      <c r="H40" s="5"/>
      <c r="I40" s="13"/>
      <c r="J40" s="16">
        <f>E40*C40</f>
        <v>2225</v>
      </c>
    </row>
    <row r="41" spans="1:10" x14ac:dyDescent="0.25">
      <c r="A41" s="5">
        <v>12</v>
      </c>
      <c r="B41" s="3"/>
      <c r="C41" s="3"/>
      <c r="D41" s="3"/>
      <c r="E41" s="3"/>
      <c r="F41" s="3"/>
      <c r="G41" s="3"/>
      <c r="H41" s="3"/>
      <c r="I41" s="3"/>
      <c r="J41" s="3"/>
    </row>
    <row r="42" spans="1:10" x14ac:dyDescent="0.25">
      <c r="A42" s="5"/>
      <c r="B42" s="12" t="s">
        <v>25</v>
      </c>
      <c r="C42" s="5">
        <v>1</v>
      </c>
      <c r="D42" s="5">
        <v>1</v>
      </c>
      <c r="E42" s="8">
        <v>2225</v>
      </c>
      <c r="F42" s="5"/>
      <c r="G42" s="13"/>
      <c r="H42" s="5"/>
      <c r="I42" s="13"/>
      <c r="J42" s="16">
        <f>(E42+G42+I42)*C42</f>
        <v>2225</v>
      </c>
    </row>
    <row r="43" spans="1:10" x14ac:dyDescent="0.25">
      <c r="A43" s="5">
        <v>13</v>
      </c>
      <c r="B43" s="3"/>
      <c r="C43" s="3"/>
      <c r="D43" s="3"/>
      <c r="E43" s="3"/>
      <c r="F43" s="3"/>
      <c r="G43" s="3"/>
      <c r="H43" s="3"/>
      <c r="I43" s="3"/>
      <c r="J43" s="3"/>
    </row>
    <row r="44" spans="1:10" x14ac:dyDescent="0.25">
      <c r="A44" s="5"/>
      <c r="B44" s="12" t="s">
        <v>36</v>
      </c>
      <c r="C44" s="19">
        <v>1</v>
      </c>
      <c r="D44" s="5">
        <v>1</v>
      </c>
      <c r="E44" s="8">
        <v>2225</v>
      </c>
      <c r="F44" s="5"/>
      <c r="G44" s="13"/>
      <c r="H44" s="5"/>
      <c r="I44" s="13"/>
      <c r="J44" s="16">
        <f>(E44+G44+I44)*C44</f>
        <v>2225</v>
      </c>
    </row>
    <row r="45" spans="1:10" x14ac:dyDescent="0.25">
      <c r="A45" s="20"/>
      <c r="B45" s="21" t="s">
        <v>26</v>
      </c>
      <c r="C45" s="21">
        <v>13</v>
      </c>
      <c r="D45" s="21"/>
      <c r="E45" s="22">
        <f>SUMPRODUCT(C23:C44,E23:E44)</f>
        <v>46204</v>
      </c>
      <c r="F45" s="22"/>
      <c r="G45" s="22">
        <f>SUMPRODUCT(G23:G44,C23:C44)</f>
        <v>1693.6</v>
      </c>
      <c r="H45" s="22"/>
      <c r="I45" s="22">
        <f>SUMPRODUCT(I23:I44,C23:C44)</f>
        <v>2966.5</v>
      </c>
      <c r="J45" s="22">
        <f>SUM(J23:J44)</f>
        <v>50864.1</v>
      </c>
    </row>
    <row r="46" spans="1:10" x14ac:dyDescent="0.25">
      <c r="B46" s="23"/>
      <c r="C46" s="23"/>
      <c r="D46" s="23"/>
      <c r="E46" s="24"/>
      <c r="F46" s="23"/>
      <c r="G46" s="25"/>
      <c r="H46" s="23"/>
      <c r="I46" s="25"/>
      <c r="J46" s="24"/>
    </row>
    <row r="47" spans="1:10" x14ac:dyDescent="0.25">
      <c r="B47" s="23"/>
      <c r="C47" s="23"/>
      <c r="D47" s="23"/>
      <c r="E47" s="24"/>
      <c r="F47" s="23"/>
      <c r="G47" s="25"/>
      <c r="H47" s="23"/>
      <c r="I47" s="25"/>
      <c r="J47" s="24"/>
    </row>
    <row r="50" spans="2:10" x14ac:dyDescent="0.25">
      <c r="B50" s="26" t="s">
        <v>27</v>
      </c>
      <c r="G50" s="32" t="s">
        <v>37</v>
      </c>
      <c r="H50" s="32"/>
      <c r="I50" s="32"/>
      <c r="J50" s="32"/>
    </row>
    <row r="51" spans="2:10" x14ac:dyDescent="0.25">
      <c r="B51" s="26"/>
      <c r="G51" s="27"/>
      <c r="H51" s="27"/>
      <c r="I51" s="27"/>
      <c r="J51" s="27"/>
    </row>
    <row r="52" spans="2:10" x14ac:dyDescent="0.25">
      <c r="B52" s="26"/>
      <c r="G52" s="27"/>
      <c r="H52" s="27"/>
      <c r="I52" s="27"/>
      <c r="J52" s="27"/>
    </row>
    <row r="53" spans="2:10" x14ac:dyDescent="0.25">
      <c r="B53" s="26"/>
      <c r="G53" s="27"/>
      <c r="H53" s="27"/>
      <c r="I53" s="27"/>
      <c r="J53" s="27"/>
    </row>
    <row r="54" spans="2:10" x14ac:dyDescent="0.25">
      <c r="B54" s="26" t="s">
        <v>29</v>
      </c>
      <c r="G54" s="32" t="s">
        <v>38</v>
      </c>
      <c r="H54" s="32"/>
      <c r="I54" s="32"/>
      <c r="J54" s="32"/>
    </row>
  </sheetData>
  <mergeCells count="15">
    <mergeCell ref="G54:J54"/>
    <mergeCell ref="C2:J2"/>
    <mergeCell ref="C7:J7"/>
    <mergeCell ref="A16:J16"/>
    <mergeCell ref="A17:J17"/>
    <mergeCell ref="A20:A22"/>
    <mergeCell ref="B20:B22"/>
    <mergeCell ref="C20:C22"/>
    <mergeCell ref="D20:D22"/>
    <mergeCell ref="E20:E22"/>
    <mergeCell ref="F20:I20"/>
    <mergeCell ref="J20:J22"/>
    <mergeCell ref="F21:G21"/>
    <mergeCell ref="H21:I21"/>
    <mergeCell ref="G50:J50"/>
  </mergeCells>
  <pageMargins left="0.6692913385826772" right="0.19685039370078741" top="0.47244094488188981" bottom="0.47244094488188981" header="0.23622047244094491" footer="0.39370078740157483"/>
  <pageSetup paperSize="9" scale="78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ДМШ-3-30.07.20</vt:lpstr>
      <vt:lpstr>Лист1</vt:lpstr>
      <vt:lpstr>'ДМШ-3-30.07.20'!Область_печати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S.LEBEDIN</dc:creator>
  <cp:lastModifiedBy>User</cp:lastModifiedBy>
  <cp:lastPrinted>2020-09-01T13:50:26Z</cp:lastPrinted>
  <dcterms:created xsi:type="dcterms:W3CDTF">2015-06-05T18:19:34Z</dcterms:created>
  <dcterms:modified xsi:type="dcterms:W3CDTF">2020-12-17T10:59:50Z</dcterms:modified>
</cp:coreProperties>
</file>