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800" windowHeight="12225"/>
  </bookViews>
  <sheets>
    <sheet name="Лист1" sheetId="2" r:id="rId1"/>
  </sheets>
  <calcPr calcId="125725"/>
</workbook>
</file>

<file path=xl/calcChain.xml><?xml version="1.0" encoding="utf-8"?>
<calcChain xmlns="http://schemas.openxmlformats.org/spreadsheetml/2006/main">
  <c r="AD16" i="2"/>
  <c r="AC16"/>
  <c r="AB16"/>
  <c r="AA16"/>
  <c r="AE16"/>
  <c r="AE17"/>
  <c r="Z16"/>
  <c r="Y16"/>
  <c r="X16"/>
  <c r="W16"/>
  <c r="V16"/>
  <c r="U16"/>
  <c r="T16"/>
  <c r="S16"/>
  <c r="R16"/>
  <c r="Q16"/>
  <c r="P16"/>
  <c r="O16"/>
  <c r="N16"/>
  <c r="M16"/>
  <c r="L16"/>
  <c r="K16"/>
  <c r="J16"/>
  <c r="I16"/>
  <c r="H16"/>
  <c r="B16"/>
  <c r="AE15"/>
  <c r="AE14"/>
  <c r="AE13"/>
  <c r="AE12"/>
  <c r="AE11"/>
  <c r="AE10"/>
  <c r="F9"/>
  <c r="AD9"/>
  <c r="AC9"/>
  <c r="AB9"/>
  <c r="AA9"/>
  <c r="Z9"/>
  <c r="Y9"/>
  <c r="X9"/>
  <c r="W9"/>
  <c r="V9"/>
  <c r="U9"/>
  <c r="T9"/>
  <c r="S9"/>
  <c r="R9"/>
  <c r="Q9"/>
  <c r="P9"/>
  <c r="O9"/>
  <c r="N9"/>
  <c r="M9"/>
  <c r="L9"/>
  <c r="K9"/>
  <c r="J9"/>
  <c r="I9"/>
  <c r="H9"/>
  <c r="G9"/>
  <c r="AE8"/>
  <c r="AE7"/>
  <c r="AE6"/>
  <c r="AE5"/>
  <c r="AE4"/>
  <c r="AE3"/>
  <c r="AE9" l="1"/>
</calcChain>
</file>

<file path=xl/sharedStrings.xml><?xml version="1.0" encoding="utf-8"?>
<sst xmlns="http://schemas.openxmlformats.org/spreadsheetml/2006/main" count="62" uniqueCount="50">
  <si>
    <t>Період</t>
  </si>
  <si>
    <t>Державна реєстрація права власності на нерухоме майно</t>
  </si>
  <si>
    <t>Державна реєстрація іншого речового права</t>
  </si>
  <si>
    <t>Інші заяви (в тому числі заяви про надання інформації з Державного реєстру речових прав на нерухоме майно, заяви власника об’єкта нерухомого майна про заборону вчинення реєстраційних дій, рішення суду про заборону вчинення реєстраційних дій, заяви про скасування державної реєстрації прав та інші)</t>
  </si>
  <si>
    <t xml:space="preserve">Видача витягу з Єдиного державного реєстру юридичних осіб, фізичних осіб – підприємців та громадських формувань </t>
  </si>
  <si>
    <t>Видача документів, що містяться в реєстраційній справі відповідної юридичної особи, громадського формування, що не має статусу юридичної особи, фізичної особи – підприємця</t>
  </si>
  <si>
    <t>Виправлення помилок, допущених у відомостях Єдиного державного реєстру юридичних осіб, фізичних осіб – підприємців та громадських формувань</t>
  </si>
  <si>
    <t>Державна реєстрація включення відомостей про фізичну особу – підприємця, зареєстровану до 01 липня 2004 року, відомості про яку не містяться в Єдиному державному реєстрі юридичних осіб, фізичних осіб – підприємців та громадських формувань</t>
  </si>
  <si>
    <t>Державна реєстрація включення відомостей про юридичну особу, зареєстровану до 01 липня 2004 року, відомості про яку не містяться в Єдиному державному реєстрі юридичних осіб, фізичних осіб – підприємців та громадських формувань (крім громадського формування)</t>
  </si>
  <si>
    <t>Державна реєстрація змін до відомостей про фізичну особу – підприємця, що містяться в Єдиному державному реєстрі юридичних осіб, фізичних осіб – підприємців та громадських формувань</t>
  </si>
  <si>
    <t>Державна реєстрація змін до відомостей про юридичну особу, що містяться в Єдиному державному реєстрі юридичних осіб, фізичних осіб – підприємців та громадських формувань, у тому числі змін до установчих документів юридичної особи (крім громадського формування)</t>
  </si>
  <si>
    <t>Державна реєстрація зміни складу комісії з припинення (комісії з реорганізації, ліквідаційної комісії) юридичної особи (крім громадського формування)</t>
  </si>
  <si>
    <t>Державна реєстрація переходу юридичної особи з модельного статуту на діяльність на підставі власного установчого документа (крім громадського формування)</t>
  </si>
  <si>
    <t>Державна реєстрація переходу юридичної особи на діяльність на підставі модельного статуту (крім громадського формування)</t>
  </si>
  <si>
    <t>Державна реєстрація припинення підприємницької діяльності фізичної особи – підприємця за її рішенням</t>
  </si>
  <si>
    <t>Державна реєстрація рішення про виділ юридичної особи (крім громадського формування)</t>
  </si>
  <si>
    <t>Державна реєстрація створення юридичної особи (крім громадського формування)</t>
  </si>
  <si>
    <t>Державна реєстрація фізичної особи підприємцем</t>
  </si>
  <si>
    <t>Реєстрація місця проживання/перебування</t>
  </si>
  <si>
    <t>Зняття з реєстрації місця проживання</t>
  </si>
  <si>
    <t>Всього</t>
  </si>
  <si>
    <t>Управління державної реєстрації речових прав на нерухоме майно</t>
  </si>
  <si>
    <t>Управління державної реєстрації юридичних осіб та фізичних осіб-підприємців</t>
  </si>
  <si>
    <t>Управління реєстрації, зняття з реєстрації місця проживання фізичних осіб</t>
  </si>
  <si>
    <t xml:space="preserve">Державна реєстрація  внесення змін до відомостей про відокремлений підрозділ юридичної особи, (крім громадського формування) </t>
  </si>
  <si>
    <t>Обтяження речових прав на нерухоме майно</t>
  </si>
  <si>
    <t xml:space="preserve"> Державна реєстрація припинення відокремленого підрозділу юридичної особи (крім громадського формування)</t>
  </si>
  <si>
    <t>Державна реєстрація припинення юридичної особи в результаті її ліквідації   (крім громадського формування)</t>
  </si>
  <si>
    <t>Державна реєстрація припинення юридичної особи в результаті її  реорганізації (крім громадського формування)</t>
  </si>
  <si>
    <t>Державна реєстрація рішення про відміну рішення про припинення юридичної особи (крім громадського формування)</t>
  </si>
  <si>
    <t>Державна реєстрація рішення про припинення юридичної особи  (крім громадського формування)</t>
  </si>
  <si>
    <t>Державна реєстрація створення відокремленого підрозділу юридичної особи  (крім громадського формування)</t>
  </si>
  <si>
    <t>Декларування місця проживання</t>
  </si>
  <si>
    <t>Видано витягів про реєстрацію місця проживання</t>
  </si>
  <si>
    <t>01.01.2023-31.01.2023</t>
  </si>
  <si>
    <t>01.022023- 28.02.2023</t>
  </si>
  <si>
    <t>01.03.2023 - 31.03.2023</t>
  </si>
  <si>
    <t>01.04.2023 - 30.04.2023</t>
  </si>
  <si>
    <t>-</t>
  </si>
  <si>
    <t>01.05.2023 - 31.05.2023</t>
  </si>
  <si>
    <t>01.06.2023 - 30.06.2023</t>
  </si>
  <si>
    <t>І ПІВРІЧЧЯ</t>
  </si>
  <si>
    <t>01.07.2023 - 31.07.2023</t>
  </si>
  <si>
    <t>01.08.2023 - 31.08.2023</t>
  </si>
  <si>
    <t>01.09.2023 - 30.09.2023</t>
  </si>
  <si>
    <t>01.10.2023 - 31.10.2023</t>
  </si>
  <si>
    <t>01.11.2023 - 30.11.2023</t>
  </si>
  <si>
    <t>01.12.2023 - 31.12.2023</t>
  </si>
  <si>
    <t>ІІ ПІВРІЧЧЯ</t>
  </si>
  <si>
    <t>ЗА 2023 РІК</t>
  </si>
</sst>
</file>

<file path=xl/styles.xml><?xml version="1.0" encoding="utf-8"?>
<styleSheet xmlns="http://schemas.openxmlformats.org/spreadsheetml/2006/main">
  <fonts count="13">
    <font>
      <sz val="12"/>
      <name val="TimesNewRoman"/>
    </font>
    <font>
      <sz val="14"/>
      <name val="TimesNewRoman"/>
    </font>
    <font>
      <sz val="14"/>
      <name val="Times New Roman"/>
      <family val="1"/>
      <charset val="204"/>
    </font>
    <font>
      <sz val="16"/>
      <name val="Times New Roman"/>
      <family val="1"/>
      <charset val="204"/>
    </font>
    <font>
      <sz val="16"/>
      <name val="TimesNewRoman"/>
    </font>
    <font>
      <b/>
      <sz val="16"/>
      <name val="Times New Roman"/>
      <family val="1"/>
      <charset val="204"/>
    </font>
    <font>
      <b/>
      <sz val="16"/>
      <name val="TimesNewRoman"/>
      <charset val="204"/>
    </font>
    <font>
      <sz val="18"/>
      <name val="TimesNewRoman"/>
    </font>
    <font>
      <b/>
      <sz val="18"/>
      <name val="TimesNewRoman"/>
      <charset val="204"/>
    </font>
    <font>
      <b/>
      <sz val="12"/>
      <name val="TimesNewRoman"/>
      <charset val="204"/>
    </font>
    <font>
      <sz val="16"/>
      <color theme="1"/>
      <name val="Times New Roman"/>
      <family val="1"/>
      <charset val="204"/>
    </font>
    <font>
      <b/>
      <sz val="20"/>
      <name val="TimesNewRoman"/>
      <charset val="204"/>
    </font>
    <font>
      <sz val="18"/>
      <name val="TimesNewRoman"/>
      <charset val="204"/>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8">
    <xf numFmtId="0" fontId="0" fillId="0" borderId="0" xfId="0" applyFont="1"/>
    <xf numFmtId="0" fontId="0" fillId="0" borderId="0" xfId="0" applyFont="1" applyAlignment="1">
      <alignmen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5"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0" xfId="0" applyFont="1" applyAlignment="1">
      <alignment horizontal="center" vertical="center" wrapText="1"/>
    </xf>
    <xf numFmtId="0" fontId="6"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22"/>
  <sheetViews>
    <sheetView tabSelected="1" zoomScale="53" zoomScaleNormal="53" workbookViewId="0">
      <selection activeCell="M2" sqref="M2"/>
    </sheetView>
  </sheetViews>
  <sheetFormatPr defaultRowHeight="15.75"/>
  <cols>
    <col min="1" max="1" width="23" style="1" customWidth="1"/>
    <col min="2" max="2" width="13" style="1" customWidth="1"/>
    <col min="3" max="3" width="13.125" style="1" customWidth="1"/>
    <col min="4" max="4" width="12.375" style="1" customWidth="1"/>
    <col min="5" max="5" width="20.625" style="1" customWidth="1"/>
    <col min="6" max="6" width="12.125" style="1" customWidth="1"/>
    <col min="7" max="7" width="15.25" style="1" customWidth="1"/>
    <col min="8" max="8" width="13.875" style="1" customWidth="1"/>
    <col min="9" max="9" width="16.25" style="1" customWidth="1"/>
    <col min="10" max="10" width="18.75" style="1" customWidth="1"/>
    <col min="11" max="11" width="12.75" style="1" customWidth="1"/>
    <col min="12" max="12" width="14.875" style="1" customWidth="1"/>
    <col min="13" max="13" width="17.75" style="1" customWidth="1"/>
    <col min="14" max="14" width="14.125" style="1" customWidth="1"/>
    <col min="15" max="15" width="13.25" style="1" customWidth="1"/>
    <col min="16" max="16" width="12.5" style="1" customWidth="1"/>
    <col min="17" max="17" width="13.125" style="1" customWidth="1"/>
    <col min="18" max="19" width="13.25" style="1" customWidth="1"/>
    <col min="20" max="20" width="12.625" style="1" customWidth="1"/>
    <col min="21" max="21" width="11.5" style="1" customWidth="1"/>
    <col min="22" max="22" width="13.25" style="1" customWidth="1"/>
    <col min="23" max="23" width="12.375" style="1" customWidth="1"/>
    <col min="24" max="24" width="13.75" style="1" customWidth="1"/>
    <col min="25" max="26" width="11.25" style="1" customWidth="1"/>
    <col min="27" max="27" width="11.625" style="1" customWidth="1"/>
    <col min="28" max="28" width="10.5" style="1" customWidth="1"/>
    <col min="29" max="29" width="11.375" style="1" customWidth="1"/>
    <col min="30" max="30" width="11.875" style="1" customWidth="1"/>
    <col min="31" max="31" width="16.875" style="1" customWidth="1"/>
    <col min="32" max="16384" width="9" style="1"/>
  </cols>
  <sheetData>
    <row r="1" spans="1:31" ht="79.5" customHeight="1" thickBot="1">
      <c r="A1" s="65" t="s">
        <v>0</v>
      </c>
      <c r="B1" s="67" t="s">
        <v>21</v>
      </c>
      <c r="C1" s="68"/>
      <c r="D1" s="68"/>
      <c r="E1" s="73"/>
      <c r="F1" s="67" t="s">
        <v>22</v>
      </c>
      <c r="G1" s="68"/>
      <c r="H1" s="68"/>
      <c r="I1" s="68"/>
      <c r="J1" s="68"/>
      <c r="K1" s="68"/>
      <c r="L1" s="68"/>
      <c r="M1" s="68"/>
      <c r="N1" s="68"/>
      <c r="O1" s="68"/>
      <c r="P1" s="68"/>
      <c r="Q1" s="68"/>
      <c r="R1" s="68"/>
      <c r="S1" s="68"/>
      <c r="T1" s="68"/>
      <c r="U1" s="68"/>
      <c r="V1" s="68"/>
      <c r="W1" s="68"/>
      <c r="X1" s="68"/>
      <c r="Y1" s="68"/>
      <c r="Z1" s="73"/>
      <c r="AA1" s="67" t="s">
        <v>23</v>
      </c>
      <c r="AB1" s="68"/>
      <c r="AC1" s="68"/>
      <c r="AD1" s="69"/>
      <c r="AE1" s="83" t="s">
        <v>20</v>
      </c>
    </row>
    <row r="2" spans="1:31" ht="409.6" customHeight="1" thickBot="1">
      <c r="A2" s="66"/>
      <c r="B2" s="5" t="s">
        <v>1</v>
      </c>
      <c r="C2" s="6" t="s">
        <v>2</v>
      </c>
      <c r="D2" s="6" t="s">
        <v>25</v>
      </c>
      <c r="E2" s="4" t="s">
        <v>3</v>
      </c>
      <c r="F2" s="2" t="s">
        <v>4</v>
      </c>
      <c r="G2" s="3" t="s">
        <v>5</v>
      </c>
      <c r="H2" s="3" t="s">
        <v>6</v>
      </c>
      <c r="I2" s="3" t="s">
        <v>7</v>
      </c>
      <c r="J2" s="3" t="s">
        <v>8</v>
      </c>
      <c r="K2" s="3" t="s">
        <v>24</v>
      </c>
      <c r="L2" s="3" t="s">
        <v>9</v>
      </c>
      <c r="M2" s="3" t="s">
        <v>10</v>
      </c>
      <c r="N2" s="3" t="s">
        <v>11</v>
      </c>
      <c r="O2" s="3" t="s">
        <v>12</v>
      </c>
      <c r="P2" s="28" t="s">
        <v>13</v>
      </c>
      <c r="Q2" s="3" t="s">
        <v>26</v>
      </c>
      <c r="R2" s="3" t="s">
        <v>14</v>
      </c>
      <c r="S2" s="3" t="s">
        <v>27</v>
      </c>
      <c r="T2" s="3" t="s">
        <v>28</v>
      </c>
      <c r="U2" s="3" t="s">
        <v>15</v>
      </c>
      <c r="V2" s="3" t="s">
        <v>29</v>
      </c>
      <c r="W2" s="3" t="s">
        <v>30</v>
      </c>
      <c r="X2" s="7" t="s">
        <v>31</v>
      </c>
      <c r="Y2" s="3" t="s">
        <v>16</v>
      </c>
      <c r="Z2" s="9" t="s">
        <v>17</v>
      </c>
      <c r="AA2" s="2" t="s">
        <v>18</v>
      </c>
      <c r="AB2" s="3" t="s">
        <v>19</v>
      </c>
      <c r="AC2" s="3" t="s">
        <v>32</v>
      </c>
      <c r="AD2" s="4" t="s">
        <v>33</v>
      </c>
      <c r="AE2" s="84"/>
    </row>
    <row r="3" spans="1:31" ht="45.75" customHeight="1" thickBot="1">
      <c r="A3" s="8" t="s">
        <v>34</v>
      </c>
      <c r="B3" s="17">
        <v>56</v>
      </c>
      <c r="C3" s="18">
        <v>13</v>
      </c>
      <c r="D3" s="18">
        <v>16</v>
      </c>
      <c r="E3" s="19">
        <v>153</v>
      </c>
      <c r="F3" s="20">
        <v>73</v>
      </c>
      <c r="G3" s="21">
        <v>1</v>
      </c>
      <c r="H3" s="21">
        <v>0</v>
      </c>
      <c r="I3" s="21">
        <v>2</v>
      </c>
      <c r="J3" s="21">
        <v>0</v>
      </c>
      <c r="K3" s="21">
        <v>0</v>
      </c>
      <c r="L3" s="21">
        <v>1635</v>
      </c>
      <c r="M3" s="21">
        <v>57</v>
      </c>
      <c r="N3" s="21">
        <v>1</v>
      </c>
      <c r="O3" s="21">
        <v>0</v>
      </c>
      <c r="P3" s="26">
        <v>2</v>
      </c>
      <c r="Q3" s="21">
        <v>23</v>
      </c>
      <c r="R3" s="21">
        <v>1255</v>
      </c>
      <c r="S3" s="21">
        <v>0</v>
      </c>
      <c r="T3" s="21">
        <v>1</v>
      </c>
      <c r="U3" s="21">
        <v>1</v>
      </c>
      <c r="V3" s="21">
        <v>1</v>
      </c>
      <c r="W3" s="21">
        <v>3</v>
      </c>
      <c r="X3" s="21">
        <v>0</v>
      </c>
      <c r="Y3" s="21">
        <v>35</v>
      </c>
      <c r="Z3" s="22">
        <v>34</v>
      </c>
      <c r="AA3" s="17">
        <v>377</v>
      </c>
      <c r="AB3" s="21">
        <v>876</v>
      </c>
      <c r="AC3" s="16">
        <v>0</v>
      </c>
      <c r="AD3" s="23">
        <v>677</v>
      </c>
      <c r="AE3" s="24">
        <f t="shared" ref="AE3:AE9" si="0">SUM(B3:AD3)</f>
        <v>5292</v>
      </c>
    </row>
    <row r="4" spans="1:31" ht="42.75" customHeight="1" thickBot="1">
      <c r="A4" s="8" t="s">
        <v>35</v>
      </c>
      <c r="B4" s="74">
        <v>268</v>
      </c>
      <c r="C4" s="75"/>
      <c r="D4" s="75"/>
      <c r="E4" s="76"/>
      <c r="F4" s="15">
        <v>64</v>
      </c>
      <c r="G4" s="11">
        <v>8</v>
      </c>
      <c r="H4" s="11">
        <v>3</v>
      </c>
      <c r="I4" s="11">
        <v>0</v>
      </c>
      <c r="J4" s="11">
        <v>0</v>
      </c>
      <c r="K4" s="11">
        <v>2</v>
      </c>
      <c r="L4" s="11">
        <v>2039</v>
      </c>
      <c r="M4" s="11">
        <v>66</v>
      </c>
      <c r="N4" s="11">
        <v>2</v>
      </c>
      <c r="O4" s="11">
        <v>0</v>
      </c>
      <c r="P4" s="26">
        <v>0</v>
      </c>
      <c r="Q4" s="11">
        <v>11</v>
      </c>
      <c r="R4" s="11">
        <v>1448</v>
      </c>
      <c r="S4" s="11">
        <v>0</v>
      </c>
      <c r="T4" s="11">
        <v>0</v>
      </c>
      <c r="U4" s="11">
        <v>0</v>
      </c>
      <c r="V4" s="11">
        <v>0</v>
      </c>
      <c r="W4" s="11">
        <v>2</v>
      </c>
      <c r="X4" s="11">
        <v>0</v>
      </c>
      <c r="Y4" s="11">
        <v>40</v>
      </c>
      <c r="Z4" s="14">
        <v>47</v>
      </c>
      <c r="AA4" s="10">
        <v>395</v>
      </c>
      <c r="AB4" s="11">
        <v>415</v>
      </c>
      <c r="AC4" s="25">
        <v>0</v>
      </c>
      <c r="AD4" s="12">
        <v>812</v>
      </c>
      <c r="AE4" s="13">
        <f t="shared" si="0"/>
        <v>5622</v>
      </c>
    </row>
    <row r="5" spans="1:31" ht="42.75" customHeight="1" thickBot="1">
      <c r="A5" s="29" t="s">
        <v>36</v>
      </c>
      <c r="B5" s="67">
        <v>329</v>
      </c>
      <c r="C5" s="68"/>
      <c r="D5" s="68"/>
      <c r="E5" s="73"/>
      <c r="F5" s="30">
        <v>20</v>
      </c>
      <c r="G5" s="18">
        <v>6</v>
      </c>
      <c r="H5" s="18">
        <v>4</v>
      </c>
      <c r="I5" s="18">
        <v>0</v>
      </c>
      <c r="J5" s="18">
        <v>0</v>
      </c>
      <c r="K5" s="18">
        <v>2</v>
      </c>
      <c r="L5" s="18">
        <v>2683</v>
      </c>
      <c r="M5" s="18">
        <v>56</v>
      </c>
      <c r="N5" s="18">
        <v>1</v>
      </c>
      <c r="O5" s="18">
        <v>0</v>
      </c>
      <c r="P5" s="27">
        <v>0</v>
      </c>
      <c r="Q5" s="18">
        <v>0</v>
      </c>
      <c r="R5" s="18">
        <v>1637</v>
      </c>
      <c r="S5" s="18">
        <v>1</v>
      </c>
      <c r="T5" s="18">
        <v>0</v>
      </c>
      <c r="U5" s="18">
        <v>1</v>
      </c>
      <c r="V5" s="18">
        <v>1</v>
      </c>
      <c r="W5" s="18">
        <v>9</v>
      </c>
      <c r="X5" s="18">
        <v>0</v>
      </c>
      <c r="Y5" s="18">
        <v>44</v>
      </c>
      <c r="Z5" s="19">
        <v>40</v>
      </c>
      <c r="AA5" s="30">
        <v>440</v>
      </c>
      <c r="AB5" s="18">
        <v>594</v>
      </c>
      <c r="AC5" s="18">
        <v>0</v>
      </c>
      <c r="AD5" s="19">
        <v>744</v>
      </c>
      <c r="AE5" s="29">
        <f t="shared" si="0"/>
        <v>6612</v>
      </c>
    </row>
    <row r="6" spans="1:31" ht="54" customHeight="1" thickBot="1">
      <c r="A6" s="8" t="s">
        <v>37</v>
      </c>
      <c r="B6" s="67">
        <v>226</v>
      </c>
      <c r="C6" s="68"/>
      <c r="D6" s="68"/>
      <c r="E6" s="73"/>
      <c r="F6" s="30" t="s">
        <v>38</v>
      </c>
      <c r="G6" s="18">
        <v>6</v>
      </c>
      <c r="H6" s="18">
        <v>2</v>
      </c>
      <c r="I6" s="18">
        <v>0</v>
      </c>
      <c r="J6" s="18">
        <v>0</v>
      </c>
      <c r="K6" s="18">
        <v>0</v>
      </c>
      <c r="L6" s="18">
        <v>2265</v>
      </c>
      <c r="M6" s="18">
        <v>30</v>
      </c>
      <c r="N6" s="18">
        <v>4</v>
      </c>
      <c r="O6" s="18">
        <v>0</v>
      </c>
      <c r="P6" s="18">
        <v>0</v>
      </c>
      <c r="Q6" s="18">
        <v>10</v>
      </c>
      <c r="R6" s="18">
        <v>1590</v>
      </c>
      <c r="S6" s="18">
        <v>2</v>
      </c>
      <c r="T6" s="18">
        <v>0</v>
      </c>
      <c r="U6" s="18">
        <v>0</v>
      </c>
      <c r="V6" s="18">
        <v>0</v>
      </c>
      <c r="W6" s="18">
        <v>0</v>
      </c>
      <c r="X6" s="18">
        <v>0</v>
      </c>
      <c r="Y6" s="18">
        <v>32</v>
      </c>
      <c r="Z6" s="19">
        <v>35</v>
      </c>
      <c r="AA6" s="30">
        <v>436</v>
      </c>
      <c r="AB6" s="18">
        <v>448</v>
      </c>
      <c r="AC6" s="18">
        <v>0</v>
      </c>
      <c r="AD6" s="19">
        <v>659</v>
      </c>
      <c r="AE6" s="29">
        <f t="shared" si="0"/>
        <v>5745</v>
      </c>
    </row>
    <row r="7" spans="1:31" ht="48" customHeight="1" thickBot="1">
      <c r="A7" s="32" t="s">
        <v>39</v>
      </c>
      <c r="B7" s="70">
        <v>274</v>
      </c>
      <c r="C7" s="71"/>
      <c r="D7" s="71"/>
      <c r="E7" s="72"/>
      <c r="F7" s="30" t="s">
        <v>38</v>
      </c>
      <c r="G7" s="18">
        <v>0</v>
      </c>
      <c r="H7" s="18">
        <v>1</v>
      </c>
      <c r="I7" s="18">
        <v>1</v>
      </c>
      <c r="J7" s="18">
        <v>0</v>
      </c>
      <c r="K7" s="18">
        <v>0</v>
      </c>
      <c r="L7" s="18">
        <v>2548</v>
      </c>
      <c r="M7" s="18">
        <v>42</v>
      </c>
      <c r="N7" s="18">
        <v>0</v>
      </c>
      <c r="O7" s="18">
        <v>0</v>
      </c>
      <c r="P7" s="18">
        <v>0</v>
      </c>
      <c r="Q7" s="18">
        <v>0</v>
      </c>
      <c r="R7" s="18">
        <v>1713</v>
      </c>
      <c r="S7" s="18">
        <v>2</v>
      </c>
      <c r="T7" s="18">
        <v>2</v>
      </c>
      <c r="U7" s="18">
        <v>0</v>
      </c>
      <c r="V7" s="18">
        <v>1</v>
      </c>
      <c r="W7" s="18">
        <v>25</v>
      </c>
      <c r="X7" s="18">
        <v>0</v>
      </c>
      <c r="Y7" s="18">
        <v>29</v>
      </c>
      <c r="Z7" s="19">
        <v>19</v>
      </c>
      <c r="AA7" s="30">
        <v>519</v>
      </c>
      <c r="AB7" s="18">
        <v>551</v>
      </c>
      <c r="AC7" s="18">
        <v>0</v>
      </c>
      <c r="AD7" s="19">
        <v>875</v>
      </c>
      <c r="AE7" s="29">
        <f t="shared" si="0"/>
        <v>6602</v>
      </c>
    </row>
    <row r="8" spans="1:31" ht="45.75" customHeight="1" thickBot="1">
      <c r="A8" s="29" t="s">
        <v>40</v>
      </c>
      <c r="B8" s="67">
        <v>293</v>
      </c>
      <c r="C8" s="68"/>
      <c r="D8" s="68"/>
      <c r="E8" s="73"/>
      <c r="F8" s="30" t="s">
        <v>38</v>
      </c>
      <c r="G8" s="18">
        <v>0</v>
      </c>
      <c r="H8" s="18">
        <v>6</v>
      </c>
      <c r="I8" s="18">
        <v>1</v>
      </c>
      <c r="J8" s="18">
        <v>0</v>
      </c>
      <c r="K8" s="18">
        <v>0</v>
      </c>
      <c r="L8" s="18">
        <v>2691</v>
      </c>
      <c r="M8" s="18">
        <v>49</v>
      </c>
      <c r="N8" s="18">
        <v>1</v>
      </c>
      <c r="O8" s="18">
        <v>0</v>
      </c>
      <c r="P8" s="18">
        <v>0</v>
      </c>
      <c r="Q8" s="18">
        <v>0</v>
      </c>
      <c r="R8" s="18">
        <v>976</v>
      </c>
      <c r="S8" s="18">
        <v>1</v>
      </c>
      <c r="T8" s="18">
        <v>0</v>
      </c>
      <c r="U8" s="18">
        <v>0</v>
      </c>
      <c r="V8" s="18">
        <v>0</v>
      </c>
      <c r="W8" s="18">
        <v>6</v>
      </c>
      <c r="X8" s="18">
        <v>0</v>
      </c>
      <c r="Y8" s="18">
        <v>19</v>
      </c>
      <c r="Z8" s="19">
        <v>38</v>
      </c>
      <c r="AA8" s="30">
        <v>526</v>
      </c>
      <c r="AB8" s="18">
        <v>558</v>
      </c>
      <c r="AC8" s="18">
        <v>0</v>
      </c>
      <c r="AD8" s="19">
        <v>1059</v>
      </c>
      <c r="AE8" s="29">
        <f t="shared" si="0"/>
        <v>6224</v>
      </c>
    </row>
    <row r="9" spans="1:31" ht="42.75" customHeight="1" thickBot="1">
      <c r="A9" s="33" t="s">
        <v>41</v>
      </c>
      <c r="B9" s="86">
        <v>1628</v>
      </c>
      <c r="C9" s="87"/>
      <c r="D9" s="87"/>
      <c r="E9" s="65"/>
      <c r="F9" s="34">
        <f>SUM(F3:F8)</f>
        <v>157</v>
      </c>
      <c r="G9" s="35">
        <f t="shared" ref="G9:AD9" si="1">SUM(G3:G8)</f>
        <v>21</v>
      </c>
      <c r="H9" s="35">
        <f t="shared" si="1"/>
        <v>16</v>
      </c>
      <c r="I9" s="35">
        <f t="shared" si="1"/>
        <v>4</v>
      </c>
      <c r="J9" s="35">
        <f t="shared" si="1"/>
        <v>0</v>
      </c>
      <c r="K9" s="35">
        <f t="shared" si="1"/>
        <v>4</v>
      </c>
      <c r="L9" s="35">
        <f t="shared" si="1"/>
        <v>13861</v>
      </c>
      <c r="M9" s="35">
        <f t="shared" si="1"/>
        <v>300</v>
      </c>
      <c r="N9" s="35">
        <f t="shared" si="1"/>
        <v>9</v>
      </c>
      <c r="O9" s="35">
        <f t="shared" si="1"/>
        <v>0</v>
      </c>
      <c r="P9" s="35">
        <f t="shared" si="1"/>
        <v>2</v>
      </c>
      <c r="Q9" s="35">
        <f t="shared" si="1"/>
        <v>44</v>
      </c>
      <c r="R9" s="35">
        <f t="shared" si="1"/>
        <v>8619</v>
      </c>
      <c r="S9" s="35">
        <f t="shared" si="1"/>
        <v>6</v>
      </c>
      <c r="T9" s="35">
        <f t="shared" si="1"/>
        <v>3</v>
      </c>
      <c r="U9" s="35">
        <f t="shared" si="1"/>
        <v>2</v>
      </c>
      <c r="V9" s="35">
        <f t="shared" si="1"/>
        <v>3</v>
      </c>
      <c r="W9" s="35">
        <f t="shared" si="1"/>
        <v>45</v>
      </c>
      <c r="X9" s="35">
        <f t="shared" si="1"/>
        <v>0</v>
      </c>
      <c r="Y9" s="35">
        <f t="shared" si="1"/>
        <v>199</v>
      </c>
      <c r="Z9" s="36">
        <f t="shared" si="1"/>
        <v>213</v>
      </c>
      <c r="AA9" s="34">
        <f t="shared" si="1"/>
        <v>2693</v>
      </c>
      <c r="AB9" s="35">
        <f t="shared" si="1"/>
        <v>3442</v>
      </c>
      <c r="AC9" s="35">
        <f t="shared" si="1"/>
        <v>0</v>
      </c>
      <c r="AD9" s="36">
        <f t="shared" si="1"/>
        <v>4826</v>
      </c>
      <c r="AE9" s="33">
        <f t="shared" si="0"/>
        <v>36097</v>
      </c>
    </row>
    <row r="10" spans="1:31" ht="49.5" customHeight="1" thickBot="1">
      <c r="A10" s="29" t="s">
        <v>42</v>
      </c>
      <c r="B10" s="67">
        <v>422</v>
      </c>
      <c r="C10" s="68"/>
      <c r="D10" s="68"/>
      <c r="E10" s="73"/>
      <c r="F10" s="41" t="s">
        <v>38</v>
      </c>
      <c r="G10" s="42">
        <v>0</v>
      </c>
      <c r="H10" s="42">
        <v>4</v>
      </c>
      <c r="I10" s="42">
        <v>1</v>
      </c>
      <c r="J10" s="42">
        <v>0</v>
      </c>
      <c r="K10" s="42">
        <v>2</v>
      </c>
      <c r="L10" s="42">
        <v>2196</v>
      </c>
      <c r="M10" s="42">
        <v>28</v>
      </c>
      <c r="N10" s="42">
        <v>1</v>
      </c>
      <c r="O10" s="42">
        <v>0</v>
      </c>
      <c r="P10" s="42">
        <v>0</v>
      </c>
      <c r="Q10" s="42">
        <v>0</v>
      </c>
      <c r="R10" s="42">
        <v>25</v>
      </c>
      <c r="S10" s="42">
        <v>3</v>
      </c>
      <c r="T10" s="42">
        <v>0</v>
      </c>
      <c r="U10" s="42">
        <v>0</v>
      </c>
      <c r="V10" s="42">
        <v>0</v>
      </c>
      <c r="W10" s="42">
        <v>8</v>
      </c>
      <c r="X10" s="42">
        <v>0</v>
      </c>
      <c r="Y10" s="42">
        <v>38</v>
      </c>
      <c r="Z10" s="43">
        <v>27</v>
      </c>
      <c r="AA10" s="41">
        <v>545</v>
      </c>
      <c r="AB10" s="42">
        <v>540</v>
      </c>
      <c r="AC10" s="42">
        <v>0</v>
      </c>
      <c r="AD10" s="43">
        <v>1105</v>
      </c>
      <c r="AE10" s="44">
        <f t="shared" ref="AE10:AE17" si="2">SUM(B10:AD10)</f>
        <v>4945</v>
      </c>
    </row>
    <row r="11" spans="1:31" ht="54" customHeight="1" thickBot="1">
      <c r="A11" s="29" t="s">
        <v>43</v>
      </c>
      <c r="B11" s="67">
        <v>351</v>
      </c>
      <c r="C11" s="68"/>
      <c r="D11" s="68"/>
      <c r="E11" s="73"/>
      <c r="F11" s="45" t="s">
        <v>38</v>
      </c>
      <c r="G11" s="46">
        <v>0</v>
      </c>
      <c r="H11" s="46">
        <v>4</v>
      </c>
      <c r="I11" s="46">
        <v>1</v>
      </c>
      <c r="J11" s="46">
        <v>0</v>
      </c>
      <c r="K11" s="46">
        <v>1</v>
      </c>
      <c r="L11" s="46">
        <v>2648</v>
      </c>
      <c r="M11" s="46">
        <v>51</v>
      </c>
      <c r="N11" s="46">
        <v>1</v>
      </c>
      <c r="O11" s="46">
        <v>1</v>
      </c>
      <c r="P11" s="46">
        <v>1</v>
      </c>
      <c r="Q11" s="46">
        <v>0</v>
      </c>
      <c r="R11" s="46">
        <v>32</v>
      </c>
      <c r="S11" s="46">
        <v>3</v>
      </c>
      <c r="T11" s="46">
        <v>0</v>
      </c>
      <c r="U11" s="46">
        <v>0</v>
      </c>
      <c r="V11" s="46">
        <v>0</v>
      </c>
      <c r="W11" s="46">
        <v>2</v>
      </c>
      <c r="X11" s="46">
        <v>0</v>
      </c>
      <c r="Y11" s="46">
        <v>29</v>
      </c>
      <c r="Z11" s="47">
        <v>39</v>
      </c>
      <c r="AA11" s="45">
        <v>606</v>
      </c>
      <c r="AB11" s="46">
        <v>602</v>
      </c>
      <c r="AC11" s="46">
        <v>86</v>
      </c>
      <c r="AD11" s="47">
        <v>1282</v>
      </c>
      <c r="AE11" s="44">
        <f t="shared" si="2"/>
        <v>5740</v>
      </c>
    </row>
    <row r="12" spans="1:31" ht="52.5" customHeight="1" thickBot="1">
      <c r="A12" s="29" t="s">
        <v>44</v>
      </c>
      <c r="B12" s="67">
        <v>410</v>
      </c>
      <c r="C12" s="85"/>
      <c r="D12" s="85"/>
      <c r="E12" s="69"/>
      <c r="F12" s="48" t="s">
        <v>38</v>
      </c>
      <c r="G12" s="49" t="s">
        <v>38</v>
      </c>
      <c r="H12" s="49">
        <v>1</v>
      </c>
      <c r="I12" s="49">
        <v>0</v>
      </c>
      <c r="J12" s="49">
        <v>0</v>
      </c>
      <c r="K12" s="49">
        <v>2</v>
      </c>
      <c r="L12" s="49">
        <v>3328</v>
      </c>
      <c r="M12" s="49">
        <v>57</v>
      </c>
      <c r="N12" s="49">
        <v>0</v>
      </c>
      <c r="O12" s="49">
        <v>0</v>
      </c>
      <c r="P12" s="49">
        <v>1</v>
      </c>
      <c r="Q12" s="49">
        <v>0</v>
      </c>
      <c r="R12" s="49">
        <v>29</v>
      </c>
      <c r="S12" s="49">
        <v>2</v>
      </c>
      <c r="T12" s="49">
        <v>0</v>
      </c>
      <c r="U12" s="49">
        <v>0</v>
      </c>
      <c r="V12" s="49">
        <v>0</v>
      </c>
      <c r="W12" s="49">
        <v>6</v>
      </c>
      <c r="X12" s="49">
        <v>0</v>
      </c>
      <c r="Y12" s="49">
        <v>15</v>
      </c>
      <c r="Z12" s="50">
        <v>42</v>
      </c>
      <c r="AA12" s="48">
        <v>540</v>
      </c>
      <c r="AB12" s="49">
        <v>634</v>
      </c>
      <c r="AC12" s="49">
        <v>71</v>
      </c>
      <c r="AD12" s="50">
        <v>1059</v>
      </c>
      <c r="AE12" s="44">
        <f t="shared" si="2"/>
        <v>6197</v>
      </c>
    </row>
    <row r="13" spans="1:31" ht="47.25" customHeight="1" thickBot="1">
      <c r="A13" s="29" t="s">
        <v>45</v>
      </c>
      <c r="B13" s="67">
        <v>448</v>
      </c>
      <c r="C13" s="68"/>
      <c r="D13" s="68"/>
      <c r="E13" s="73"/>
      <c r="F13" s="51" t="s">
        <v>38</v>
      </c>
      <c r="G13" s="52" t="s">
        <v>38</v>
      </c>
      <c r="H13" s="52">
        <v>17</v>
      </c>
      <c r="I13" s="52">
        <v>0</v>
      </c>
      <c r="J13" s="52">
        <v>0</v>
      </c>
      <c r="K13" s="52">
        <v>2</v>
      </c>
      <c r="L13" s="52">
        <v>4441</v>
      </c>
      <c r="M13" s="52">
        <v>70</v>
      </c>
      <c r="N13" s="52">
        <v>1</v>
      </c>
      <c r="O13" s="52">
        <v>0</v>
      </c>
      <c r="P13" s="52">
        <v>3</v>
      </c>
      <c r="Q13" s="52">
        <v>2</v>
      </c>
      <c r="R13" s="52">
        <v>28</v>
      </c>
      <c r="S13" s="52">
        <v>3</v>
      </c>
      <c r="T13" s="52">
        <v>1</v>
      </c>
      <c r="U13" s="52">
        <v>0</v>
      </c>
      <c r="V13" s="52">
        <v>0</v>
      </c>
      <c r="W13" s="52">
        <v>7</v>
      </c>
      <c r="X13" s="52">
        <v>1</v>
      </c>
      <c r="Y13" s="52">
        <v>57</v>
      </c>
      <c r="Z13" s="53">
        <v>47</v>
      </c>
      <c r="AA13" s="51">
        <v>578</v>
      </c>
      <c r="AB13" s="52">
        <v>723</v>
      </c>
      <c r="AC13" s="52">
        <v>128</v>
      </c>
      <c r="AD13" s="53">
        <v>1187</v>
      </c>
      <c r="AE13" s="44">
        <f t="shared" si="2"/>
        <v>7744</v>
      </c>
    </row>
    <row r="14" spans="1:31" ht="45.75" customHeight="1" thickBot="1">
      <c r="A14" s="8" t="s">
        <v>46</v>
      </c>
      <c r="B14" s="67">
        <v>577</v>
      </c>
      <c r="C14" s="68"/>
      <c r="D14" s="68"/>
      <c r="E14" s="73"/>
      <c r="F14" s="54" t="s">
        <v>38</v>
      </c>
      <c r="G14" s="55" t="s">
        <v>38</v>
      </c>
      <c r="H14" s="55">
        <v>16</v>
      </c>
      <c r="I14" s="55">
        <v>5</v>
      </c>
      <c r="J14" s="55">
        <v>0</v>
      </c>
      <c r="K14" s="55">
        <v>1</v>
      </c>
      <c r="L14" s="55">
        <v>3927</v>
      </c>
      <c r="M14" s="55">
        <v>47</v>
      </c>
      <c r="N14" s="55">
        <v>1</v>
      </c>
      <c r="O14" s="55">
        <v>0</v>
      </c>
      <c r="P14" s="55">
        <v>2</v>
      </c>
      <c r="Q14" s="55">
        <v>0</v>
      </c>
      <c r="R14" s="55">
        <v>23</v>
      </c>
      <c r="S14" s="55">
        <v>3</v>
      </c>
      <c r="T14" s="55">
        <v>0</v>
      </c>
      <c r="U14" s="55">
        <v>0</v>
      </c>
      <c r="V14" s="55">
        <v>0</v>
      </c>
      <c r="W14" s="55">
        <v>2</v>
      </c>
      <c r="X14" s="55">
        <v>0</v>
      </c>
      <c r="Y14" s="55">
        <v>37</v>
      </c>
      <c r="Z14" s="56">
        <v>34</v>
      </c>
      <c r="AA14" s="54">
        <v>585</v>
      </c>
      <c r="AB14" s="55">
        <v>668</v>
      </c>
      <c r="AC14" s="55">
        <v>113</v>
      </c>
      <c r="AD14" s="56">
        <v>1098</v>
      </c>
      <c r="AE14" s="44">
        <f t="shared" si="2"/>
        <v>7139</v>
      </c>
    </row>
    <row r="15" spans="1:31" ht="47.25" customHeight="1" thickBot="1">
      <c r="A15" s="57" t="s">
        <v>47</v>
      </c>
      <c r="B15" s="77">
        <v>388</v>
      </c>
      <c r="C15" s="78"/>
      <c r="D15" s="78"/>
      <c r="E15" s="79"/>
      <c r="F15" s="54" t="s">
        <v>38</v>
      </c>
      <c r="G15" s="55" t="s">
        <v>38</v>
      </c>
      <c r="H15" s="38">
        <v>18</v>
      </c>
      <c r="I15" s="38">
        <v>1</v>
      </c>
      <c r="J15" s="38">
        <v>0</v>
      </c>
      <c r="K15" s="38">
        <v>0</v>
      </c>
      <c r="L15" s="38">
        <v>2664</v>
      </c>
      <c r="M15" s="38">
        <v>46</v>
      </c>
      <c r="N15" s="38">
        <v>0</v>
      </c>
      <c r="O15" s="38">
        <v>0</v>
      </c>
      <c r="P15" s="38">
        <v>1</v>
      </c>
      <c r="Q15" s="38">
        <v>0</v>
      </c>
      <c r="R15" s="38">
        <v>31</v>
      </c>
      <c r="S15" s="38">
        <v>5</v>
      </c>
      <c r="T15" s="38">
        <v>0</v>
      </c>
      <c r="U15" s="38">
        <v>0</v>
      </c>
      <c r="V15" s="38">
        <v>0</v>
      </c>
      <c r="W15" s="38">
        <v>2</v>
      </c>
      <c r="X15" s="38">
        <v>0</v>
      </c>
      <c r="Y15" s="38">
        <v>21</v>
      </c>
      <c r="Z15" s="39">
        <v>22</v>
      </c>
      <c r="AA15" s="37">
        <v>550</v>
      </c>
      <c r="AB15" s="38">
        <v>502</v>
      </c>
      <c r="AC15" s="38">
        <v>95</v>
      </c>
      <c r="AD15" s="39">
        <v>926</v>
      </c>
      <c r="AE15" s="40">
        <f t="shared" si="2"/>
        <v>5272</v>
      </c>
    </row>
    <row r="16" spans="1:31" ht="46.5" customHeight="1" thickBot="1">
      <c r="A16" s="58" t="s">
        <v>48</v>
      </c>
      <c r="B16" s="80">
        <f>SUM(B10:B15)</f>
        <v>2596</v>
      </c>
      <c r="C16" s="81"/>
      <c r="D16" s="81"/>
      <c r="E16" s="82"/>
      <c r="F16" s="60">
        <v>0</v>
      </c>
      <c r="G16" s="61">
        <v>0</v>
      </c>
      <c r="H16" s="62">
        <f t="shared" ref="H16:AD16" si="3">SUM(H10:H15)</f>
        <v>60</v>
      </c>
      <c r="I16" s="62">
        <f t="shared" si="3"/>
        <v>8</v>
      </c>
      <c r="J16" s="62">
        <f t="shared" si="3"/>
        <v>0</v>
      </c>
      <c r="K16" s="62">
        <f t="shared" si="3"/>
        <v>8</v>
      </c>
      <c r="L16" s="62">
        <f t="shared" si="3"/>
        <v>19204</v>
      </c>
      <c r="M16" s="62">
        <f t="shared" si="3"/>
        <v>299</v>
      </c>
      <c r="N16" s="62">
        <f t="shared" si="3"/>
        <v>4</v>
      </c>
      <c r="O16" s="62">
        <f t="shared" si="3"/>
        <v>1</v>
      </c>
      <c r="P16" s="62">
        <f t="shared" si="3"/>
        <v>8</v>
      </c>
      <c r="Q16" s="62">
        <f t="shared" si="3"/>
        <v>2</v>
      </c>
      <c r="R16" s="62">
        <f t="shared" si="3"/>
        <v>168</v>
      </c>
      <c r="S16" s="62">
        <f t="shared" si="3"/>
        <v>19</v>
      </c>
      <c r="T16" s="62">
        <f t="shared" si="3"/>
        <v>1</v>
      </c>
      <c r="U16" s="62">
        <f t="shared" si="3"/>
        <v>0</v>
      </c>
      <c r="V16" s="62">
        <f t="shared" si="3"/>
        <v>0</v>
      </c>
      <c r="W16" s="62">
        <f t="shared" si="3"/>
        <v>27</v>
      </c>
      <c r="X16" s="62">
        <f t="shared" si="3"/>
        <v>1</v>
      </c>
      <c r="Y16" s="62">
        <f t="shared" si="3"/>
        <v>197</v>
      </c>
      <c r="Z16" s="63">
        <f t="shared" si="3"/>
        <v>211</v>
      </c>
      <c r="AA16" s="64">
        <f t="shared" si="3"/>
        <v>3404</v>
      </c>
      <c r="AB16" s="62">
        <f t="shared" si="3"/>
        <v>3669</v>
      </c>
      <c r="AC16" s="62">
        <f t="shared" si="3"/>
        <v>493</v>
      </c>
      <c r="AD16" s="63">
        <f t="shared" si="3"/>
        <v>6657</v>
      </c>
      <c r="AE16" s="58">
        <f t="shared" si="2"/>
        <v>37037</v>
      </c>
    </row>
    <row r="17" spans="1:31" ht="76.5" customHeight="1" thickBot="1">
      <c r="A17" s="59" t="s">
        <v>49</v>
      </c>
      <c r="B17" s="80">
        <v>4224</v>
      </c>
      <c r="C17" s="81"/>
      <c r="D17" s="81"/>
      <c r="E17" s="82"/>
      <c r="F17" s="64">
        <v>157</v>
      </c>
      <c r="G17" s="62">
        <v>21</v>
      </c>
      <c r="H17" s="62">
        <v>76</v>
      </c>
      <c r="I17" s="62">
        <v>12</v>
      </c>
      <c r="J17" s="62">
        <v>0</v>
      </c>
      <c r="K17" s="62">
        <v>12</v>
      </c>
      <c r="L17" s="62">
        <v>33065</v>
      </c>
      <c r="M17" s="62">
        <v>599</v>
      </c>
      <c r="N17" s="62">
        <v>13</v>
      </c>
      <c r="O17" s="62">
        <v>1</v>
      </c>
      <c r="P17" s="62">
        <v>10</v>
      </c>
      <c r="Q17" s="62">
        <v>46</v>
      </c>
      <c r="R17" s="62">
        <v>8787</v>
      </c>
      <c r="S17" s="62">
        <v>25</v>
      </c>
      <c r="T17" s="62">
        <v>4</v>
      </c>
      <c r="U17" s="62">
        <v>2</v>
      </c>
      <c r="V17" s="62">
        <v>3</v>
      </c>
      <c r="W17" s="62">
        <v>72</v>
      </c>
      <c r="X17" s="62">
        <v>1</v>
      </c>
      <c r="Y17" s="62">
        <v>396</v>
      </c>
      <c r="Z17" s="63">
        <v>424</v>
      </c>
      <c r="AA17" s="64">
        <v>6097</v>
      </c>
      <c r="AB17" s="62">
        <v>7111</v>
      </c>
      <c r="AC17" s="62">
        <v>493</v>
      </c>
      <c r="AD17" s="63">
        <v>11483</v>
      </c>
      <c r="AE17" s="58">
        <f t="shared" si="2"/>
        <v>73134</v>
      </c>
    </row>
    <row r="18" spans="1:31">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row>
    <row r="19" spans="1:31">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row>
    <row r="20" spans="1:31">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row>
    <row r="21" spans="1:31">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row>
    <row r="22" spans="1:31">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row>
  </sheetData>
  <mergeCells count="19">
    <mergeCell ref="B15:E15"/>
    <mergeCell ref="B16:E16"/>
    <mergeCell ref="B17:E17"/>
    <mergeCell ref="B14:E14"/>
    <mergeCell ref="AE1:AE2"/>
    <mergeCell ref="B13:E13"/>
    <mergeCell ref="B12:E12"/>
    <mergeCell ref="B11:E11"/>
    <mergeCell ref="B10:E10"/>
    <mergeCell ref="B8:E8"/>
    <mergeCell ref="B9:E9"/>
    <mergeCell ref="A1:A2"/>
    <mergeCell ref="AA1:AD1"/>
    <mergeCell ref="B7:E7"/>
    <mergeCell ref="B6:E6"/>
    <mergeCell ref="B4:E4"/>
    <mergeCell ref="B5:E5"/>
    <mergeCell ref="B1:E1"/>
    <mergeCell ref="F1:Z1"/>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dc:creator>
  <cp:lastModifiedBy>User</cp:lastModifiedBy>
  <cp:lastPrinted>2021-03-03T07:52:02Z</cp:lastPrinted>
  <dcterms:created xsi:type="dcterms:W3CDTF">2019-11-13T15:20:45Z</dcterms:created>
  <dcterms:modified xsi:type="dcterms:W3CDTF">2024-02-22T06:48:48Z</dcterms:modified>
</cp:coreProperties>
</file>