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ДІЯ 2025\17 річні плани закупівель\"/>
    </mc:Choice>
  </mc:AlternateContent>
  <xr:revisionPtr revIDLastSave="0" documentId="13_ncr:1_{D13BC1AB-42DE-4678-91CA-7E683DCA8A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24" i="1" s="1"/>
</calcChain>
</file>

<file path=xl/sharedStrings.xml><?xml version="1.0" encoding="utf-8"?>
<sst xmlns="http://schemas.openxmlformats.org/spreadsheetml/2006/main" count="93" uniqueCount="57">
  <si>
    <t>Полтавська дитяча музична школа №1 ім. П.І. Майбороди, ідентифікаційний код за ЄДРПОУ 34742491, м. Полтава, вул. Стрітенська, буд. 35</t>
  </si>
  <si>
    <t xml:space="preserve">(вартість предмета закупівлі є меншою 200 тис. гривень для товарів і послуг та меншою 1 мільйона 500 тисяч гривень для робіт) </t>
  </si>
  <si>
    <t>№</t>
  </si>
  <si>
    <t>Номенклатурна позиція</t>
  </si>
  <si>
    <t>Код товару чи послуги, визначеного згідно з Єдиним закупівельним словником, що найбільше відповідає назві номенклатурної позиції (наказ 1082)</t>
  </si>
  <si>
    <t>Код товару чи послуги за показником четвертої цифри Єдиного закупівельного словника (наказ 708)</t>
  </si>
  <si>
    <t>Ціна за одиницю/ місяць</t>
  </si>
  <si>
    <t>Кількість</t>
  </si>
  <si>
    <t>Розмір бюджетного призначення та/або очікувана вартість предмета закупівлі, грн.</t>
  </si>
  <si>
    <t>Код КЕКВ (для бюджетних коштів)</t>
  </si>
  <si>
    <t>Вид закупівлі</t>
  </si>
  <si>
    <t>Орієнтовний початок проведення процедури закупівлі</t>
  </si>
  <si>
    <t xml:space="preserve">Примітки </t>
  </si>
  <si>
    <t>Електрична енергія</t>
  </si>
  <si>
    <t>0931</t>
  </si>
  <si>
    <t>без використання електронної системи</t>
  </si>
  <si>
    <t>січень</t>
  </si>
  <si>
    <t>Універсальна послуга</t>
  </si>
  <si>
    <t xml:space="preserve">Послуги з управління  побутовими відходами </t>
  </si>
  <si>
    <t>Послуги з обслуговування протипожежної сигналізації</t>
  </si>
  <si>
    <t xml:space="preserve">Теплова енергія у вигляді гарячої води з метою забеспечення опалення приміщення </t>
  </si>
  <si>
    <t>0932</t>
  </si>
  <si>
    <t>Враховуючі дані з сайту Антимонопольного комітету Україні - закупка у монополіста, відсутність конкуренції з технічних причин</t>
  </si>
  <si>
    <t xml:space="preserve"> Розподіл води (Послуги з централізованого водопостачання)    </t>
  </si>
  <si>
    <t>Послуги з відведення стічних вод (послуги з централізованого водовідведення)</t>
  </si>
  <si>
    <t xml:space="preserve">Послуги по обслуговуванню ПК «Універсал»  </t>
  </si>
  <si>
    <t>Послуги, пов'язані із системами та підтримкою (виготовлення, адміністрування та інформаційне супроводження веб-сайту Полтавської ДМШ№1 ім. П.І. Майбороди)</t>
  </si>
  <si>
    <t xml:space="preserve">Охоронні послуги </t>
  </si>
  <si>
    <t xml:space="preserve">Послуги з передавання даних і повідомлень, а також послуги, пов'язані технологічно з електронними комунікаційними послугами </t>
  </si>
  <si>
    <t>Послуги провайдерів</t>
  </si>
  <si>
    <t>березень</t>
  </si>
  <si>
    <t>Полотно неткане рулон 70м</t>
  </si>
  <si>
    <t>ВСЬОГО</t>
  </si>
  <si>
    <t>Річний план закупівель на 2026 рік</t>
  </si>
  <si>
    <r>
      <rPr>
        <b/>
        <sz val="10"/>
        <rFont val="Times New Roman"/>
        <family val="1"/>
        <charset val="204"/>
      </rPr>
      <t>09310000-5</t>
    </r>
    <r>
      <rPr>
        <sz val="10"/>
        <rFont val="Times New Roman"/>
        <family val="1"/>
        <charset val="204"/>
      </rPr>
      <t xml:space="preserve"> - Електрична енергія</t>
    </r>
  </si>
  <si>
    <r>
      <rPr>
        <b/>
        <sz val="10"/>
        <rFont val="Times New Roman"/>
        <family val="1"/>
        <charset val="204"/>
      </rPr>
      <t>09320000-8</t>
    </r>
    <r>
      <rPr>
        <sz val="10"/>
        <rFont val="Times New Roman"/>
        <family val="1"/>
        <charset val="204"/>
      </rPr>
      <t xml:space="preserve"> - Пара, гаряча вода та пов’язана продукція</t>
    </r>
  </si>
  <si>
    <r>
      <t xml:space="preserve">65110000-7 </t>
    </r>
    <r>
      <rPr>
        <sz val="10"/>
        <rFont val="Times New Roman"/>
        <family val="1"/>
        <charset val="204"/>
      </rPr>
      <t>- Розподіл води</t>
    </r>
  </si>
  <si>
    <r>
      <t xml:space="preserve">90430000-0 </t>
    </r>
    <r>
      <rPr>
        <sz val="10"/>
        <rFont val="Times New Roman"/>
        <family val="1"/>
        <charset val="204"/>
      </rPr>
      <t>Послуги з відведення стічних вод (послуги з централізованого водовідведення)</t>
    </r>
  </si>
  <si>
    <r>
      <t>48310000-4</t>
    </r>
    <r>
      <rPr>
        <sz val="10"/>
        <rFont val="Times New Roman"/>
        <family val="1"/>
        <charset val="204"/>
      </rPr>
      <t xml:space="preserve"> Пакети програмного забезпечення для створення документів</t>
    </r>
  </si>
  <si>
    <r>
      <t xml:space="preserve">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</si>
  <si>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r>
      <t>79710000-4</t>
    </r>
    <r>
      <rPr>
        <sz val="10"/>
        <color theme="1"/>
        <rFont val="Calibri"/>
        <family val="2"/>
        <charset val="204"/>
        <scheme val="minor"/>
      </rPr>
      <t xml:space="preserve"> - Охоронні послуги</t>
    </r>
  </si>
  <si>
    <r>
      <rPr>
        <b/>
        <sz val="10"/>
        <rFont val="Times New Roman"/>
        <family val="1"/>
        <charset val="204"/>
      </rPr>
      <t>50410000-2</t>
    </r>
    <r>
      <rPr>
        <sz val="10"/>
        <rFont val="Times New Roman"/>
        <family val="1"/>
        <charset val="204"/>
      </rPr>
      <t xml:space="preserve"> - Послуги з ремонту і технічного обслуговування вимірювальних, випробувальних і контрольних приладів</t>
    </r>
  </si>
  <si>
    <r>
      <rPr>
        <b/>
        <sz val="10"/>
        <rFont val="Times New Roman"/>
        <family val="1"/>
        <charset val="204"/>
      </rPr>
      <t>90510000-5</t>
    </r>
    <r>
      <rPr>
        <sz val="10"/>
        <rFont val="Times New Roman"/>
        <family val="1"/>
        <charset val="204"/>
      </rPr>
      <t xml:space="preserve"> - Утилізація/видалення сміття та поводження зі сміттям</t>
    </r>
  </si>
  <si>
    <r>
      <rPr>
        <b/>
        <sz val="10"/>
        <rFont val="Times New Roman"/>
        <family val="1"/>
        <charset val="204"/>
      </rPr>
      <t>72410000-7</t>
    </r>
    <r>
      <rPr>
        <sz val="10"/>
        <rFont val="Times New Roman"/>
        <family val="1"/>
        <charset val="204"/>
      </rPr>
      <t xml:space="preserve"> - Послуги провайдерів</t>
    </r>
  </si>
  <si>
    <t>Засоби пожежогасіння</t>
  </si>
  <si>
    <r>
      <rPr>
        <b/>
        <sz val="10"/>
        <rFont val="Times New Roman"/>
        <family val="1"/>
        <charset val="204"/>
      </rPr>
      <t>35110000-8</t>
    </r>
    <r>
      <rPr>
        <sz val="10"/>
        <rFont val="Times New Roman"/>
        <family val="1"/>
        <charset val="204"/>
      </rPr>
      <t xml:space="preserve"> - Протипожежне, рятувальне та захисне обладнання</t>
    </r>
  </si>
  <si>
    <t>Спеціальний фонд</t>
  </si>
  <si>
    <r>
      <t xml:space="preserve">64210000-1 - </t>
    </r>
    <r>
      <rPr>
        <sz val="10"/>
        <color theme="1"/>
        <rFont val="Times New Roman"/>
        <family val="1"/>
        <charset val="204"/>
      </rPr>
      <t>Послуги телефонного зв’язку та передачі даних</t>
    </r>
  </si>
  <si>
    <t>Пакет для сміття «Чистий світ»</t>
  </si>
  <si>
    <r>
      <t xml:space="preserve">19640000-4 - </t>
    </r>
    <r>
      <rPr>
        <sz val="10"/>
        <rFont val="Times New Roman"/>
        <family val="1"/>
        <charset val="204"/>
      </rPr>
      <t>Поліетиленові мішки та пакети для сміття</t>
    </r>
  </si>
  <si>
    <t>Туалетний папір</t>
  </si>
  <si>
    <r>
      <rPr>
        <b/>
        <sz val="10"/>
        <rFont val="Times New Roman"/>
        <family val="1"/>
        <charset val="204"/>
      </rPr>
      <t xml:space="preserve">33760000-5 - </t>
    </r>
    <r>
      <rPr>
        <sz val="10"/>
        <rFont val="Times New Roman"/>
        <family val="1"/>
        <charset val="204"/>
      </rPr>
      <t>Туалетний папір, носові хустинки, рушники для рук і серветки</t>
    </r>
  </si>
  <si>
    <t>Рукавички нітрилові чорні</t>
  </si>
  <si>
    <r>
      <rPr>
        <b/>
        <sz val="10"/>
        <rFont val="Times New Roman"/>
        <family val="1"/>
        <charset val="204"/>
      </rPr>
      <t xml:space="preserve">18140000-2 </t>
    </r>
    <r>
      <rPr>
        <sz val="10"/>
        <rFont val="Times New Roman"/>
        <family val="1"/>
        <charset val="204"/>
      </rPr>
      <t>Аксесуари до робочого одягу</t>
    </r>
  </si>
  <si>
    <r>
      <t xml:space="preserve">19270000-9 - </t>
    </r>
    <r>
      <rPr>
        <sz val="10"/>
        <color theme="1"/>
        <rFont val="Times New Roman"/>
        <family val="1"/>
        <charset val="204"/>
      </rPr>
      <t>Неткані матеріали</t>
    </r>
  </si>
  <si>
    <t xml:space="preserve">Навчання з питань пожежної безпеки посадових осіб установи (з видачею посвідчення). </t>
  </si>
  <si>
    <r>
      <t xml:space="preserve">80550000-4 </t>
    </r>
    <r>
      <rPr>
        <sz val="10"/>
        <color theme="1"/>
        <rFont val="Times New Roman"/>
        <family val="1"/>
        <charset val="204"/>
      </rPr>
      <t>Послуги з професійної підготовки у сфері безпеки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</si>
</sst>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.00\ _₴"/>
    <numFmt numFmtId="166" formatCode="#,##0.000\ _₴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/>
    <xf numFmtId="0" fontId="9" fillId="0" borderId="7" xfId="0" applyFont="1" applyBorder="1"/>
    <xf numFmtId="0" fontId="1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0" xfId="0" applyFont="1"/>
    <xf numFmtId="165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16" workbookViewId="0">
      <selection activeCell="H27" sqref="H27"/>
    </sheetView>
  </sheetViews>
  <sheetFormatPr defaultRowHeight="15" x14ac:dyDescent="0.25"/>
  <cols>
    <col min="1" max="1" width="6" customWidth="1"/>
    <col min="2" max="2" width="25.140625" customWidth="1"/>
    <col min="3" max="3" width="26.5703125" customWidth="1"/>
    <col min="4" max="4" width="18.85546875" customWidth="1"/>
    <col min="5" max="5" width="16.42578125" customWidth="1"/>
    <col min="7" max="7" width="19.28515625" customWidth="1"/>
    <col min="8" max="8" width="18.85546875" customWidth="1"/>
    <col min="9" max="9" width="31.7109375" customWidth="1"/>
    <col min="10" max="10" width="23.28515625" customWidth="1"/>
    <col min="11" max="11" width="56.28515625" customWidth="1"/>
  </cols>
  <sheetData>
    <row r="1" spans="1:11" x14ac:dyDescent="0.25">
      <c r="A1" s="1"/>
      <c r="B1" s="2"/>
      <c r="C1" s="2"/>
      <c r="D1" s="3"/>
      <c r="E1" s="4"/>
      <c r="F1" s="2"/>
      <c r="G1" s="5"/>
      <c r="H1" s="5"/>
      <c r="I1" s="2"/>
      <c r="J1" s="6"/>
      <c r="K1" s="6"/>
    </row>
    <row r="2" spans="1:11" ht="15" customHeight="1" x14ac:dyDescent="0.25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5.75" customHeight="1" thickBot="1" x14ac:dyDescent="0.3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35" customHeight="1" x14ac:dyDescent="0.25">
      <c r="A5" s="8" t="s">
        <v>2</v>
      </c>
      <c r="B5" s="9" t="s">
        <v>3</v>
      </c>
      <c r="C5" s="10" t="s">
        <v>4</v>
      </c>
      <c r="D5" s="11" t="s">
        <v>5</v>
      </c>
      <c r="E5" s="12" t="s">
        <v>6</v>
      </c>
      <c r="F5" s="13" t="s">
        <v>7</v>
      </c>
      <c r="G5" s="14" t="s">
        <v>8</v>
      </c>
      <c r="H5" s="15" t="s">
        <v>9</v>
      </c>
      <c r="I5" s="10" t="s">
        <v>10</v>
      </c>
      <c r="J5" s="9" t="s">
        <v>11</v>
      </c>
      <c r="K5" s="16" t="s">
        <v>12</v>
      </c>
    </row>
    <row r="6" spans="1:11" ht="15.75" thickBot="1" x14ac:dyDescent="0.3">
      <c r="A6" s="17">
        <v>1</v>
      </c>
      <c r="B6" s="18">
        <v>2</v>
      </c>
      <c r="C6" s="19">
        <v>3</v>
      </c>
      <c r="D6" s="20"/>
      <c r="E6" s="21"/>
      <c r="F6" s="19"/>
      <c r="G6" s="22">
        <v>5</v>
      </c>
      <c r="H6" s="22">
        <v>4</v>
      </c>
      <c r="I6" s="19">
        <v>6</v>
      </c>
      <c r="J6" s="18">
        <v>7</v>
      </c>
      <c r="K6" s="23">
        <v>8</v>
      </c>
    </row>
    <row r="7" spans="1:11" ht="65.25" customHeight="1" x14ac:dyDescent="0.25">
      <c r="A7" s="24">
        <v>1</v>
      </c>
      <c r="B7" s="25" t="s">
        <v>13</v>
      </c>
      <c r="C7" s="25" t="s">
        <v>34</v>
      </c>
      <c r="D7" s="26" t="s">
        <v>14</v>
      </c>
      <c r="E7" s="27">
        <v>10.490360000000001</v>
      </c>
      <c r="F7" s="28">
        <v>14357</v>
      </c>
      <c r="G7" s="29">
        <v>150620</v>
      </c>
      <c r="H7" s="28">
        <v>2273</v>
      </c>
      <c r="I7" s="30" t="s">
        <v>15</v>
      </c>
      <c r="J7" s="31" t="s">
        <v>16</v>
      </c>
      <c r="K7" s="32" t="s">
        <v>17</v>
      </c>
    </row>
    <row r="8" spans="1:11" ht="70.5" customHeight="1" x14ac:dyDescent="0.25">
      <c r="A8" s="33">
        <v>2</v>
      </c>
      <c r="B8" s="34" t="s">
        <v>20</v>
      </c>
      <c r="C8" s="35" t="s">
        <v>35</v>
      </c>
      <c r="D8" s="36" t="s">
        <v>21</v>
      </c>
      <c r="E8" s="37">
        <v>2916.75</v>
      </c>
      <c r="F8" s="38">
        <v>90.226979999999998</v>
      </c>
      <c r="G8" s="39">
        <v>380000</v>
      </c>
      <c r="H8" s="38">
        <v>2271</v>
      </c>
      <c r="I8" s="35" t="s">
        <v>15</v>
      </c>
      <c r="J8" s="40" t="s">
        <v>16</v>
      </c>
      <c r="K8" s="40" t="s">
        <v>22</v>
      </c>
    </row>
    <row r="9" spans="1:11" ht="108.75" customHeight="1" x14ac:dyDescent="0.25">
      <c r="A9" s="33">
        <v>3</v>
      </c>
      <c r="B9" s="41" t="s">
        <v>23</v>
      </c>
      <c r="C9" s="38" t="s">
        <v>36</v>
      </c>
      <c r="D9" s="35">
        <v>6511</v>
      </c>
      <c r="E9" s="38">
        <v>37.956000000000003</v>
      </c>
      <c r="F9" s="38">
        <v>458.6</v>
      </c>
      <c r="G9" s="42">
        <v>17622.62</v>
      </c>
      <c r="H9" s="38">
        <v>2272</v>
      </c>
      <c r="I9" s="35" t="s">
        <v>15</v>
      </c>
      <c r="J9" s="35" t="s">
        <v>16</v>
      </c>
      <c r="K9" s="35"/>
    </row>
    <row r="10" spans="1:11" ht="156.75" customHeight="1" x14ac:dyDescent="0.25">
      <c r="A10" s="33">
        <v>4</v>
      </c>
      <c r="B10" s="41" t="s">
        <v>24</v>
      </c>
      <c r="C10" s="38" t="s">
        <v>37</v>
      </c>
      <c r="D10" s="35">
        <v>9043</v>
      </c>
      <c r="E10" s="38">
        <v>29.532</v>
      </c>
      <c r="F10" s="38">
        <v>458.6</v>
      </c>
      <c r="G10" s="42">
        <v>13759.38</v>
      </c>
      <c r="H10" s="38">
        <v>2272</v>
      </c>
      <c r="I10" s="35" t="s">
        <v>15</v>
      </c>
      <c r="J10" s="35" t="s">
        <v>16</v>
      </c>
      <c r="K10" s="35"/>
    </row>
    <row r="11" spans="1:11" ht="92.25" customHeight="1" x14ac:dyDescent="0.25">
      <c r="A11" s="33">
        <v>5</v>
      </c>
      <c r="B11" s="41" t="s">
        <v>25</v>
      </c>
      <c r="C11" s="38" t="s">
        <v>38</v>
      </c>
      <c r="D11" s="35">
        <v>4831</v>
      </c>
      <c r="E11" s="38">
        <v>2600</v>
      </c>
      <c r="F11" s="38">
        <v>12</v>
      </c>
      <c r="G11" s="42">
        <v>31300</v>
      </c>
      <c r="H11" s="38">
        <v>2240</v>
      </c>
      <c r="I11" s="35" t="s">
        <v>15</v>
      </c>
      <c r="J11" s="35" t="s">
        <v>16</v>
      </c>
      <c r="K11" s="35"/>
    </row>
    <row r="12" spans="1:11" ht="95.25" customHeight="1" x14ac:dyDescent="0.25">
      <c r="A12" s="33">
        <v>6</v>
      </c>
      <c r="B12" s="41" t="s">
        <v>26</v>
      </c>
      <c r="C12" s="38" t="s">
        <v>39</v>
      </c>
      <c r="D12" s="35">
        <v>7225</v>
      </c>
      <c r="E12" s="38">
        <v>3500</v>
      </c>
      <c r="F12" s="38">
        <v>12</v>
      </c>
      <c r="G12" s="42">
        <v>42000</v>
      </c>
      <c r="H12" s="38">
        <v>2240</v>
      </c>
      <c r="I12" s="35" t="s">
        <v>15</v>
      </c>
      <c r="J12" s="35" t="s">
        <v>16</v>
      </c>
      <c r="K12" s="35"/>
    </row>
    <row r="13" spans="1:11" ht="25.5" x14ac:dyDescent="0.25">
      <c r="A13" s="33">
        <v>7</v>
      </c>
      <c r="B13" s="43" t="s">
        <v>27</v>
      </c>
      <c r="C13" s="44" t="s">
        <v>40</v>
      </c>
      <c r="D13" s="35">
        <v>7971</v>
      </c>
      <c r="E13" s="38">
        <v>600</v>
      </c>
      <c r="F13" s="38">
        <v>12</v>
      </c>
      <c r="G13" s="42">
        <v>7200</v>
      </c>
      <c r="H13" s="38">
        <v>2240</v>
      </c>
      <c r="I13" s="35" t="s">
        <v>15</v>
      </c>
      <c r="J13" s="35" t="s">
        <v>16</v>
      </c>
      <c r="K13" s="35"/>
    </row>
    <row r="14" spans="1:11" ht="171" customHeight="1" x14ac:dyDescent="0.25">
      <c r="A14" s="33">
        <v>8</v>
      </c>
      <c r="B14" s="45" t="s">
        <v>19</v>
      </c>
      <c r="C14" s="33" t="s">
        <v>41</v>
      </c>
      <c r="D14" s="33">
        <v>5041</v>
      </c>
      <c r="E14" s="42">
        <v>960</v>
      </c>
      <c r="F14" s="46">
        <v>12</v>
      </c>
      <c r="G14" s="42">
        <f t="shared" ref="G14" si="0">F14*E14</f>
        <v>11520</v>
      </c>
      <c r="H14" s="38">
        <v>2240</v>
      </c>
      <c r="I14" s="35" t="s">
        <v>15</v>
      </c>
      <c r="J14" s="35" t="s">
        <v>16</v>
      </c>
      <c r="K14" s="35"/>
    </row>
    <row r="15" spans="1:11" ht="38.25" x14ac:dyDescent="0.25">
      <c r="A15" s="33">
        <v>9</v>
      </c>
      <c r="B15" s="34" t="s">
        <v>18</v>
      </c>
      <c r="C15" s="35" t="s">
        <v>42</v>
      </c>
      <c r="D15" s="35">
        <v>9051</v>
      </c>
      <c r="E15" s="38">
        <v>124.99</v>
      </c>
      <c r="F15" s="38">
        <v>144.50700000000001</v>
      </c>
      <c r="G15" s="42">
        <v>18123.61</v>
      </c>
      <c r="H15" s="38">
        <v>2275</v>
      </c>
      <c r="I15" s="35" t="s">
        <v>15</v>
      </c>
      <c r="J15" s="35" t="s">
        <v>16</v>
      </c>
      <c r="K15" s="35"/>
    </row>
    <row r="16" spans="1:11" ht="85.5" customHeight="1" x14ac:dyDescent="0.25">
      <c r="A16" s="33">
        <v>10</v>
      </c>
      <c r="B16" s="41" t="s">
        <v>29</v>
      </c>
      <c r="C16" s="35" t="s">
        <v>43</v>
      </c>
      <c r="D16" s="35">
        <v>7241</v>
      </c>
      <c r="E16" s="47">
        <v>1240</v>
      </c>
      <c r="F16" s="38">
        <v>12</v>
      </c>
      <c r="G16" s="42">
        <v>14880</v>
      </c>
      <c r="H16" s="38">
        <v>2240</v>
      </c>
      <c r="I16" s="35" t="s">
        <v>15</v>
      </c>
      <c r="J16" s="35" t="s">
        <v>16</v>
      </c>
      <c r="K16" s="35"/>
    </row>
    <row r="17" spans="1:11" ht="38.25" x14ac:dyDescent="0.25">
      <c r="A17" s="33">
        <v>11</v>
      </c>
      <c r="B17" s="41" t="s">
        <v>44</v>
      </c>
      <c r="C17" s="35" t="s">
        <v>45</v>
      </c>
      <c r="D17" s="35">
        <v>3511</v>
      </c>
      <c r="E17" s="47"/>
      <c r="F17" s="38"/>
      <c r="G17" s="42">
        <v>10846</v>
      </c>
      <c r="H17" s="38">
        <v>2210</v>
      </c>
      <c r="I17" s="35" t="s">
        <v>15</v>
      </c>
      <c r="J17" s="35" t="s">
        <v>16</v>
      </c>
      <c r="K17" s="35" t="s">
        <v>46</v>
      </c>
    </row>
    <row r="18" spans="1:11" ht="63.75" x14ac:dyDescent="0.25">
      <c r="A18" s="33">
        <v>12</v>
      </c>
      <c r="B18" s="48" t="s">
        <v>28</v>
      </c>
      <c r="C18" s="49" t="s">
        <v>47</v>
      </c>
      <c r="D18" s="33">
        <v>6421</v>
      </c>
      <c r="E18" s="47">
        <v>385</v>
      </c>
      <c r="F18" s="38">
        <v>12</v>
      </c>
      <c r="G18" s="42">
        <v>4619.95</v>
      </c>
      <c r="H18" s="38">
        <v>2240</v>
      </c>
      <c r="I18" s="35" t="s">
        <v>15</v>
      </c>
      <c r="J18" s="35" t="s">
        <v>16</v>
      </c>
      <c r="K18" s="35"/>
    </row>
    <row r="19" spans="1:11" ht="25.5" x14ac:dyDescent="0.25">
      <c r="A19" s="33">
        <v>13</v>
      </c>
      <c r="B19" s="34" t="s">
        <v>48</v>
      </c>
      <c r="C19" s="38" t="s">
        <v>49</v>
      </c>
      <c r="D19" s="35">
        <v>1964</v>
      </c>
      <c r="E19" s="38"/>
      <c r="F19" s="38"/>
      <c r="G19" s="42">
        <v>2794</v>
      </c>
      <c r="H19" s="38">
        <v>2210</v>
      </c>
      <c r="I19" s="35" t="s">
        <v>15</v>
      </c>
      <c r="J19" s="35" t="s">
        <v>30</v>
      </c>
      <c r="K19" s="35" t="s">
        <v>46</v>
      </c>
    </row>
    <row r="20" spans="1:11" ht="38.25" x14ac:dyDescent="0.25">
      <c r="A20" s="33">
        <v>14</v>
      </c>
      <c r="B20" s="41" t="s">
        <v>50</v>
      </c>
      <c r="C20" s="35" t="s">
        <v>51</v>
      </c>
      <c r="D20" s="35">
        <v>3376</v>
      </c>
      <c r="E20" s="47"/>
      <c r="F20" s="38"/>
      <c r="G20" s="42">
        <v>2263</v>
      </c>
      <c r="H20" s="38">
        <v>2210</v>
      </c>
      <c r="I20" s="35" t="s">
        <v>15</v>
      </c>
      <c r="J20" s="35" t="s">
        <v>30</v>
      </c>
      <c r="K20" s="35" t="s">
        <v>46</v>
      </c>
    </row>
    <row r="21" spans="1:11" ht="25.5" x14ac:dyDescent="0.25">
      <c r="A21" s="33">
        <v>15</v>
      </c>
      <c r="B21" s="41" t="s">
        <v>52</v>
      </c>
      <c r="C21" s="35" t="s">
        <v>53</v>
      </c>
      <c r="D21" s="35">
        <v>1814</v>
      </c>
      <c r="E21" s="47"/>
      <c r="F21" s="38"/>
      <c r="G21" s="42">
        <v>580</v>
      </c>
      <c r="H21" s="38">
        <v>2210</v>
      </c>
      <c r="I21" s="35" t="s">
        <v>15</v>
      </c>
      <c r="J21" s="35" t="s">
        <v>30</v>
      </c>
      <c r="K21" s="35" t="s">
        <v>46</v>
      </c>
    </row>
    <row r="22" spans="1:11" ht="25.5" x14ac:dyDescent="0.25">
      <c r="A22" s="33">
        <v>16</v>
      </c>
      <c r="B22" s="48" t="s">
        <v>31</v>
      </c>
      <c r="C22" s="49" t="s">
        <v>54</v>
      </c>
      <c r="D22" s="33">
        <v>1927</v>
      </c>
      <c r="E22" s="47"/>
      <c r="F22" s="38"/>
      <c r="G22" s="42">
        <v>3213</v>
      </c>
      <c r="H22" s="38">
        <v>2210</v>
      </c>
      <c r="I22" s="35" t="s">
        <v>15</v>
      </c>
      <c r="J22" s="35" t="s">
        <v>30</v>
      </c>
      <c r="K22" s="35" t="s">
        <v>46</v>
      </c>
    </row>
    <row r="23" spans="1:11" ht="51" x14ac:dyDescent="0.25">
      <c r="A23" s="33">
        <v>17</v>
      </c>
      <c r="B23" s="48" t="s">
        <v>55</v>
      </c>
      <c r="C23" s="49" t="s">
        <v>56</v>
      </c>
      <c r="D23" s="33">
        <v>8055</v>
      </c>
      <c r="E23" s="47"/>
      <c r="F23" s="38"/>
      <c r="G23" s="42">
        <v>2460</v>
      </c>
      <c r="H23" s="38">
        <v>2282</v>
      </c>
      <c r="I23" s="35" t="s">
        <v>15</v>
      </c>
      <c r="J23" s="35" t="s">
        <v>30</v>
      </c>
      <c r="K23" s="35" t="s">
        <v>46</v>
      </c>
    </row>
    <row r="24" spans="1:11" x14ac:dyDescent="0.25">
      <c r="B24" s="50" t="s">
        <v>32</v>
      </c>
      <c r="G24" s="51">
        <f>SUM(G7:G23)</f>
        <v>713801.55999999994</v>
      </c>
    </row>
  </sheetData>
  <mergeCells count="4">
    <mergeCell ref="J1:K1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2026-04-03T09:35:56Z</dcterms:modified>
</cp:coreProperties>
</file>