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п.1-9" sheetId="1" r:id="rId1"/>
    <sheet name="п.10" sheetId="2" r:id="rId2"/>
    <sheet name="п.11" sheetId="3" r:id="rId3"/>
  </sheets>
  <definedNames/>
  <calcPr fullCalcOnLoad="1"/>
</workbook>
</file>

<file path=xl/sharedStrings.xml><?xml version="1.0" encoding="utf-8"?>
<sst xmlns="http://schemas.openxmlformats.org/spreadsheetml/2006/main" count="180" uniqueCount="122">
  <si>
    <t>ЗАТВЕРДЖЕНО</t>
  </si>
  <si>
    <t>Наказ Міністерства фінансів України</t>
  </si>
  <si>
    <t>Паспорт</t>
  </si>
  <si>
    <t>1.</t>
  </si>
  <si>
    <t>(КПКВК МБ)</t>
  </si>
  <si>
    <t xml:space="preserve"> </t>
  </si>
  <si>
    <t>2.</t>
  </si>
  <si>
    <t>3.</t>
  </si>
  <si>
    <t>N з/п</t>
  </si>
  <si>
    <t>КПКВК</t>
  </si>
  <si>
    <t>Назва підпрограми</t>
  </si>
  <si>
    <t>(тис. грн)</t>
  </si>
  <si>
    <t>загальний фонд</t>
  </si>
  <si>
    <t>разом</t>
  </si>
  <si>
    <t>Усього</t>
  </si>
  <si>
    <t>Підпрограма 1</t>
  </si>
  <si>
    <t>Підпрограма 2</t>
  </si>
  <si>
    <t>10. Результативні показники бюджетної програми у розрізі підпрограм і завдань</t>
  </si>
  <si>
    <t>Одиниця виміру</t>
  </si>
  <si>
    <t>х</t>
  </si>
  <si>
    <t>Код</t>
  </si>
  <si>
    <t>Інвестиційний проект 1</t>
  </si>
  <si>
    <t>Надходження із бюджету</t>
  </si>
  <si>
    <t>Інші джерела фінансування (за видами)</t>
  </si>
  <si>
    <t>(підпис)</t>
  </si>
  <si>
    <t>ПОГОДЖЕНО:</t>
  </si>
  <si>
    <t>Управління житлово-комунального господарства Полтавської міської ради</t>
  </si>
  <si>
    <t>(найменування головного розпорядника)</t>
  </si>
  <si>
    <t xml:space="preserve">5.     Підстави для виконання бюджетної програми    </t>
  </si>
  <si>
    <t xml:space="preserve">6.     Мета бюджетної програми </t>
  </si>
  <si>
    <t>7.     Підпрограми, спрямовані на досягнення мети, визначеної паспортом бюджетної програми</t>
  </si>
  <si>
    <t>8.    Обсяги фінансування бюджетної програми у розрізі підпрограм та завдань</t>
  </si>
  <si>
    <t>Разом</t>
  </si>
  <si>
    <t>(найменування бюджетної програми)</t>
  </si>
  <si>
    <t>Затрат</t>
  </si>
  <si>
    <t>Продукту</t>
  </si>
  <si>
    <t>Ефективності</t>
  </si>
  <si>
    <t>Підпрограма 3</t>
  </si>
  <si>
    <t>спеціаль-ний фонд</t>
  </si>
  <si>
    <t>(ініціали та прізвище)</t>
  </si>
  <si>
    <t>(найменування відповідального виконавця)</t>
  </si>
  <si>
    <t>УСЬОГО</t>
  </si>
  <si>
    <t>С.Сінельнік</t>
  </si>
  <si>
    <t>Якості</t>
  </si>
  <si>
    <t>26.08.2014 N 836</t>
  </si>
  <si>
    <t>КФКВК</t>
  </si>
  <si>
    <t>9. Перелік  регіональних цільових програм, які виконуються у складі бюджетної програми</t>
  </si>
  <si>
    <t>Регіональна цільова програма 1</t>
  </si>
  <si>
    <t>Загальний фонд</t>
  </si>
  <si>
    <t>Спеціальний фонд</t>
  </si>
  <si>
    <t>Назва показника</t>
  </si>
  <si>
    <t>Значення показника</t>
  </si>
  <si>
    <t>Найменування джерел надходжень</t>
  </si>
  <si>
    <t>Касові видатки станом на 01 січня звітного пеіоду</t>
  </si>
  <si>
    <t xml:space="preserve">План видаткв звітного періоду </t>
  </si>
  <si>
    <t>Пояснення, що характеризують джерела фінансування</t>
  </si>
  <si>
    <t>Інвестиційний проект 2</t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</si>
  <si>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</si>
  <si>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</si>
  <si>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Прогноз видатків до кінця реалізації інвестиційного проекту зазначаєтьтся з розбивкою за роками.</t>
    </r>
  </si>
  <si>
    <t>Начальник управління житлово-комунального господарства</t>
  </si>
  <si>
    <r>
      <t>(КФКВК)</t>
    </r>
    <r>
      <rPr>
        <vertAlign val="superscript"/>
        <sz val="8"/>
        <color indexed="8"/>
        <rFont val="Times New Roman"/>
        <family val="1"/>
      </rPr>
      <t>1</t>
    </r>
  </si>
  <si>
    <t>тис.гривень</t>
  </si>
  <si>
    <t>тис.гривень.</t>
  </si>
  <si>
    <r>
      <t>Підпрограма / завдання бюджетної програми</t>
    </r>
    <r>
      <rPr>
        <vertAlign val="superscript"/>
        <sz val="10"/>
        <color indexed="8"/>
        <rFont val="Times New Roman"/>
        <family val="1"/>
      </rPr>
      <t>2</t>
    </r>
  </si>
  <si>
    <t>Назва регіональної цільової  програми та підпрограми</t>
  </si>
  <si>
    <t>тис.гривень, у тому числі загального фонду -</t>
  </si>
  <si>
    <t>Джерело інформації</t>
  </si>
  <si>
    <r>
      <t>11. Джерела фінансування інвестиційних проектів у розрізі підпрограм</t>
    </r>
    <r>
      <rPr>
        <vertAlign val="superscript"/>
        <sz val="12"/>
        <color indexed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</si>
  <si>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0"/>
        <color indexed="8"/>
        <rFont val="Times New Roman"/>
        <family val="1"/>
      </rPr>
      <t>3</t>
    </r>
  </si>
  <si>
    <t>4.     Обсяг бюджетних призначень / бюджетних асигнувань -</t>
  </si>
  <si>
    <t>та спеціального фонду -</t>
  </si>
  <si>
    <t>тис. грн</t>
  </si>
  <si>
    <t>звітність</t>
  </si>
  <si>
    <t>од.</t>
  </si>
  <si>
    <t>розрахунок</t>
  </si>
  <si>
    <t>тис грн</t>
  </si>
  <si>
    <t>%</t>
  </si>
  <si>
    <t>Кількість підприємств що потребують підтримку</t>
  </si>
  <si>
    <t>договір</t>
  </si>
  <si>
    <t>Темп зростання середньої суми фінансування   одного підприємства порівняно з попереднім роком</t>
  </si>
  <si>
    <t>Середня сума  фінансування  на  одне підприємство</t>
  </si>
  <si>
    <t>0490</t>
  </si>
  <si>
    <t>Внески до статутного капіталу суб'єктів господарювання</t>
  </si>
  <si>
    <t>Кількість одиниць техніки що планується переобладнати</t>
  </si>
  <si>
    <t>Завдання 1 Забезпечення підтримки підприємства на капітальний  ремонт з переобладнанням тролейбусу</t>
  </si>
  <si>
    <t xml:space="preserve">Завдання 2 Забезпечення підтримки підприємства на придбання євроконтейнерів </t>
  </si>
  <si>
    <t>тис.грн</t>
  </si>
  <si>
    <t>Кількість євроконтейнерів 1100 л, які планується придбати</t>
  </si>
  <si>
    <t>торги</t>
  </si>
  <si>
    <t>Співвідношення суми поповнення статутного капіталу до розміру статутного капіталу на початок року</t>
  </si>
  <si>
    <t>Середні витрати на придбання одного євроконтейнера 1100 л</t>
  </si>
  <si>
    <t>Наказ / розпорядчий документ</t>
  </si>
  <si>
    <t>Управління житлово-комунального господарства</t>
  </si>
  <si>
    <t>виконавчого комітету Полтавської міської ради</t>
  </si>
  <si>
    <t>(найменування головного розпорядника коштів місцевого бюджету)</t>
  </si>
  <si>
    <t xml:space="preserve"> наказ</t>
  </si>
  <si>
    <t>Бюджетно-фінансового управління</t>
  </si>
  <si>
    <t>(найменування місцевого фінансового органу)</t>
  </si>
  <si>
    <t>_________________ № ______</t>
  </si>
  <si>
    <t>Конституція України</t>
  </si>
  <si>
    <t>Бюджетний кодекс України</t>
  </si>
  <si>
    <t>Закон України "Про місцеве самоврядування  в Україні"</t>
  </si>
  <si>
    <t>Програма поводження з тваринами та регулювання чисельності безпритульних тварину м.Полтава на 2017-2021 роки</t>
  </si>
  <si>
    <t>Завдання 1  Забезпечення підтримки підприємства на капітальний ремонт з переобладнанням  тролейбусу</t>
  </si>
  <si>
    <t xml:space="preserve">Завдання 2  Забезпечення підтримки підприємства на придбання євроконтейнерів </t>
  </si>
  <si>
    <t>од</t>
  </si>
  <si>
    <t>Обсяг видатків, що спрямовуються на поповнення статутного капіталу підприємства для придбання євроконтейнерів</t>
  </si>
  <si>
    <t>Обсяг видатків, що спрямовуються на поповнення статутного капіталу підприємства для придбання основних засобів</t>
  </si>
  <si>
    <t>О. Грицай</t>
  </si>
  <si>
    <t>Заступник начальника бюджетно-фінансового управління з питань бюджету</t>
  </si>
  <si>
    <t>бюджетної програми місцевого бюджету на 2018 рік</t>
  </si>
  <si>
    <t>Закон України "Про Державний бюджет України на 2018 рік"</t>
  </si>
  <si>
    <t>Наказ Міністерства фінансів України № 836 від 26.08.2014 "Про деякі питання запровадження програмно-цільового методу сладання та виконання місцевих бюджетів" (зі змінами)</t>
  </si>
  <si>
    <t>Програма розвитку житлово-комунального господарства та благоустрою м.Полтави на 2018 рік.</t>
  </si>
  <si>
    <t>Завдання 1 Забезпечення підтримки підприємства на придбання основних засобів</t>
  </si>
  <si>
    <t xml:space="preserve">Завдання 1  Забезпечення підтримки підприємства на придбання основних засобів </t>
  </si>
  <si>
    <t>Рішення тринадцятої сесії Полтавської міської ради сьомого скликання від 22.12.2017 року  «Про  міський бюджет на  2018 рік» (зі змінами)</t>
  </si>
  <si>
    <t>Кількість підприємств, яким планується придбання основних засобів</t>
  </si>
  <si>
    <t>Середній розмір витрат на одне підприємство</t>
  </si>
  <si>
    <t>Динаміка обсягу видатків на поповнення статутного капіталу для придбання основних засобів порівняно з фактом попереднього року</t>
  </si>
  <si>
    <t>Внески до статутних капіталів комунальних підприємств для поповнення статутних фондів та забезпечення надійної та безперебійної роботи підприємств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</si>
</sst>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0"/>
    <numFmt numFmtId="187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vertAlign val="superscript"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7" fillId="0" borderId="0" xfId="0" applyFont="1" applyAlignment="1">
      <alignment vertical="top"/>
    </xf>
    <xf numFmtId="0" fontId="1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2" fontId="15" fillId="32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60" fillId="0" borderId="0" xfId="0" applyFont="1" applyAlignment="1">
      <alignment/>
    </xf>
    <xf numFmtId="0" fontId="2" fillId="0" borderId="14" xfId="0" applyFont="1" applyBorder="1" applyAlignment="1">
      <alignment/>
    </xf>
    <xf numFmtId="0" fontId="60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42" applyFont="1" applyAlignment="1" applyProtection="1">
      <alignment horizontal="left" vertical="top" wrapText="1"/>
      <protection/>
    </xf>
    <xf numFmtId="0" fontId="7" fillId="0" borderId="0" xfId="0" applyFont="1" applyAlignment="1">
      <alignment wrapText="1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left" vertical="center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187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5" fillId="0" borderId="0" xfId="0" applyFont="1" applyFill="1" applyAlignment="1">
      <alignment/>
    </xf>
    <xf numFmtId="0" fontId="60" fillId="0" borderId="1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4" fontId="15" fillId="32" borderId="1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7" fillId="0" borderId="0" xfId="0" applyFont="1" applyFill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0" fillId="0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left" vertical="center" wrapText="1"/>
    </xf>
    <xf numFmtId="0" fontId="24" fillId="32" borderId="11" xfId="0" applyFont="1" applyFill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7">
      <selection activeCell="J47" sqref="J47"/>
    </sheetView>
  </sheetViews>
  <sheetFormatPr defaultColWidth="9.140625" defaultRowHeight="15"/>
  <cols>
    <col min="1" max="1" width="4.8515625" style="0" customWidth="1"/>
    <col min="2" max="2" width="11.7109375" style="0" customWidth="1"/>
    <col min="3" max="3" width="9.421875" style="0" customWidth="1"/>
    <col min="5" max="5" width="10.28125" style="0" customWidth="1"/>
    <col min="6" max="6" width="7.57421875" style="0" customWidth="1"/>
    <col min="7" max="7" width="8.57421875" style="0" customWidth="1"/>
    <col min="8" max="8" width="10.7109375" style="0" customWidth="1"/>
    <col min="9" max="11" width="11.7109375" style="0" customWidth="1"/>
    <col min="12" max="12" width="9.57421875" style="0" bestFit="1" customWidth="1"/>
    <col min="13" max="13" width="11.00390625" style="0" customWidth="1"/>
    <col min="14" max="14" width="11.8515625" style="0" customWidth="1"/>
  </cols>
  <sheetData>
    <row r="1" spans="1:12" ht="11.25" customHeight="1">
      <c r="A1" s="1"/>
      <c r="B1" s="1"/>
      <c r="C1" s="1"/>
      <c r="D1" s="1"/>
      <c r="E1" s="1"/>
      <c r="F1" s="1"/>
      <c r="G1" s="1"/>
      <c r="H1" s="1"/>
      <c r="K1" s="5" t="s">
        <v>0</v>
      </c>
      <c r="L1" s="1"/>
    </row>
    <row r="2" spans="1:12" ht="10.5" customHeight="1">
      <c r="A2" s="1"/>
      <c r="B2" s="1"/>
      <c r="C2" s="1"/>
      <c r="D2" s="1"/>
      <c r="E2" s="1"/>
      <c r="F2" s="1"/>
      <c r="G2" s="1"/>
      <c r="H2" s="1"/>
      <c r="K2" s="5" t="s">
        <v>1</v>
      </c>
      <c r="L2" s="1"/>
    </row>
    <row r="3" spans="1:12" ht="11.25" customHeight="1">
      <c r="A3" s="1"/>
      <c r="B3" s="1"/>
      <c r="C3" s="1"/>
      <c r="D3" s="1"/>
      <c r="E3" s="1"/>
      <c r="F3" s="1"/>
      <c r="G3" s="1"/>
      <c r="H3" s="1"/>
      <c r="K3" s="5" t="s">
        <v>44</v>
      </c>
      <c r="L3" s="1"/>
    </row>
    <row r="4" spans="2:12" ht="15.75">
      <c r="B4" s="13"/>
      <c r="C4" s="13"/>
      <c r="D4" s="13"/>
      <c r="E4" s="13"/>
      <c r="F4" s="13"/>
      <c r="G4" s="13"/>
      <c r="H4" s="13"/>
      <c r="J4" s="58" t="s">
        <v>0</v>
      </c>
      <c r="K4" s="13"/>
      <c r="L4" s="13"/>
    </row>
    <row r="5" spans="2:13" ht="15">
      <c r="B5" s="13"/>
      <c r="C5" s="13"/>
      <c r="D5" s="13"/>
      <c r="E5" s="13"/>
      <c r="F5" s="13"/>
      <c r="G5" s="13"/>
      <c r="H5" s="13"/>
      <c r="I5" s="13" t="s">
        <v>92</v>
      </c>
      <c r="J5" s="59"/>
      <c r="K5" s="13"/>
      <c r="L5" s="2"/>
      <c r="M5" s="60"/>
    </row>
    <row r="6" spans="2:14" ht="15">
      <c r="B6" s="13"/>
      <c r="C6" s="13"/>
      <c r="D6" s="13"/>
      <c r="E6" s="13"/>
      <c r="F6" s="13"/>
      <c r="G6" s="13"/>
      <c r="H6" s="13"/>
      <c r="I6" s="61" t="s">
        <v>93</v>
      </c>
      <c r="J6" s="62"/>
      <c r="K6" s="63"/>
      <c r="L6" s="63"/>
      <c r="M6" s="62"/>
      <c r="N6" s="62"/>
    </row>
    <row r="7" spans="2:13" ht="15">
      <c r="B7" s="13"/>
      <c r="C7" s="13"/>
      <c r="D7" s="13"/>
      <c r="E7" s="13"/>
      <c r="F7" s="13"/>
      <c r="G7" s="13"/>
      <c r="H7" s="13"/>
      <c r="I7" s="64" t="s">
        <v>94</v>
      </c>
      <c r="J7" s="64"/>
      <c r="K7" s="64"/>
      <c r="L7" s="64"/>
      <c r="M7" s="64"/>
    </row>
    <row r="8" spans="2:15" ht="15">
      <c r="B8" s="13"/>
      <c r="C8" s="13"/>
      <c r="D8" s="13"/>
      <c r="E8" s="13"/>
      <c r="F8" s="13"/>
      <c r="G8" s="13"/>
      <c r="H8" s="13"/>
      <c r="I8" s="2" t="s">
        <v>95</v>
      </c>
      <c r="K8" s="2"/>
      <c r="L8" s="2"/>
      <c r="M8" s="60"/>
      <c r="N8" s="60"/>
      <c r="O8" s="60"/>
    </row>
    <row r="9" spans="2:13" ht="15">
      <c r="B9" s="13"/>
      <c r="C9" s="13"/>
      <c r="D9" s="13"/>
      <c r="E9" s="13"/>
      <c r="F9" s="13"/>
      <c r="G9" s="13"/>
      <c r="H9" s="13"/>
      <c r="I9" s="13" t="s">
        <v>96</v>
      </c>
      <c r="J9" s="65"/>
      <c r="K9" s="55"/>
      <c r="L9" s="55"/>
      <c r="M9" s="65"/>
    </row>
    <row r="10" spans="2:12" ht="15">
      <c r="B10" s="13"/>
      <c r="C10" s="13"/>
      <c r="D10" s="13"/>
      <c r="E10" s="13"/>
      <c r="F10" s="13"/>
      <c r="G10" s="13"/>
      <c r="H10" s="13"/>
      <c r="I10" s="4" t="s">
        <v>97</v>
      </c>
      <c r="J10" s="14"/>
      <c r="K10" s="4"/>
      <c r="L10" s="4"/>
    </row>
    <row r="11" spans="2:13" ht="15">
      <c r="B11" s="13"/>
      <c r="C11" s="13"/>
      <c r="D11" s="13"/>
      <c r="E11" s="13"/>
      <c r="F11" s="13"/>
      <c r="G11" s="13"/>
      <c r="H11" s="13"/>
      <c r="I11" s="64" t="s">
        <v>94</v>
      </c>
      <c r="J11" s="64"/>
      <c r="K11" s="64"/>
      <c r="L11" s="64"/>
      <c r="M11" s="64"/>
    </row>
    <row r="12" spans="2:14" ht="15">
      <c r="B12" s="13"/>
      <c r="C12" s="13"/>
      <c r="D12" s="13"/>
      <c r="E12" s="13"/>
      <c r="F12" s="13"/>
      <c r="G12" s="13"/>
      <c r="H12" s="13"/>
      <c r="I12" s="2" t="s">
        <v>98</v>
      </c>
      <c r="K12" s="2"/>
      <c r="L12" s="2"/>
      <c r="M12" s="60"/>
      <c r="N12" s="60"/>
    </row>
    <row r="13" spans="2:16" ht="15">
      <c r="B13" s="13"/>
      <c r="C13" s="13"/>
      <c r="D13" s="13"/>
      <c r="E13" s="13"/>
      <c r="F13" s="13"/>
      <c r="G13" s="13"/>
      <c r="H13" s="13"/>
      <c r="I13" s="13" t="s">
        <v>99</v>
      </c>
      <c r="K13" s="13"/>
      <c r="L13" s="13"/>
      <c r="P13" s="65"/>
    </row>
    <row r="14" spans="1:14" ht="18.75">
      <c r="A14" s="114" t="s">
        <v>2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18.75">
      <c r="A15" s="114" t="s">
        <v>111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2" ht="11.25" customHeight="1">
      <c r="A16" s="1"/>
      <c r="B16" s="1"/>
      <c r="C16" s="1"/>
      <c r="D16" s="1"/>
      <c r="E16" s="11"/>
      <c r="F16" s="11"/>
      <c r="G16" s="11"/>
      <c r="H16" s="11"/>
      <c r="I16" s="11"/>
      <c r="J16" s="11"/>
      <c r="K16" s="1"/>
      <c r="L16" s="1"/>
    </row>
    <row r="17" spans="1:12" ht="15.75">
      <c r="A17" s="34" t="s">
        <v>3</v>
      </c>
      <c r="B17" s="88">
        <v>1200000</v>
      </c>
      <c r="C17" s="35"/>
      <c r="D17" s="6" t="s">
        <v>26</v>
      </c>
      <c r="E17" s="34"/>
      <c r="F17" s="34"/>
      <c r="G17" s="34"/>
      <c r="H17" s="34"/>
      <c r="I17" s="34"/>
      <c r="J17" s="34"/>
      <c r="K17" s="34"/>
      <c r="L17" s="1"/>
    </row>
    <row r="18" spans="2:12" ht="14.25" customHeight="1">
      <c r="B18" s="86" t="s">
        <v>4</v>
      </c>
      <c r="C18" s="2"/>
      <c r="D18" s="1"/>
      <c r="E18" s="1"/>
      <c r="F18" s="3" t="s">
        <v>27</v>
      </c>
      <c r="G18" s="1"/>
      <c r="H18" s="1"/>
      <c r="I18" s="1"/>
      <c r="J18" s="1"/>
      <c r="K18" s="1"/>
      <c r="L18" s="1"/>
    </row>
    <row r="19" spans="1:12" ht="15.75">
      <c r="A19" s="34" t="s">
        <v>6</v>
      </c>
      <c r="B19" s="88">
        <v>1210000</v>
      </c>
      <c r="C19" s="35"/>
      <c r="D19" s="89" t="s">
        <v>26</v>
      </c>
      <c r="E19" s="90"/>
      <c r="F19" s="90"/>
      <c r="G19" s="90"/>
      <c r="H19" s="90"/>
      <c r="I19" s="90"/>
      <c r="J19" s="90"/>
      <c r="K19" s="90"/>
      <c r="L19" s="34"/>
    </row>
    <row r="20" spans="1:12" ht="15">
      <c r="A20" s="1"/>
      <c r="B20" s="3" t="s">
        <v>4</v>
      </c>
      <c r="C20" s="2"/>
      <c r="D20" s="1"/>
      <c r="E20" s="2" t="s">
        <v>40</v>
      </c>
      <c r="G20" s="1"/>
      <c r="H20" s="1"/>
      <c r="I20" s="1"/>
      <c r="J20" s="1"/>
      <c r="K20" s="1"/>
      <c r="L20" s="1"/>
    </row>
    <row r="21" spans="1:14" ht="15.75">
      <c r="A21" s="34" t="s">
        <v>7</v>
      </c>
      <c r="B21" s="91">
        <v>1217670</v>
      </c>
      <c r="C21" s="92" t="s">
        <v>82</v>
      </c>
      <c r="D21" s="36" t="s">
        <v>83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5.75">
      <c r="A22" s="34"/>
      <c r="B22" s="3" t="s">
        <v>4</v>
      </c>
      <c r="C22" s="2" t="s">
        <v>61</v>
      </c>
      <c r="D22" s="2" t="s">
        <v>33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5.75">
      <c r="A23" s="34" t="s">
        <v>70</v>
      </c>
      <c r="B23" s="34"/>
      <c r="C23" s="34"/>
      <c r="D23" s="34"/>
      <c r="E23" s="34"/>
      <c r="F23" s="34"/>
      <c r="G23" s="34"/>
      <c r="H23" s="93">
        <f>M23+E24</f>
        <v>8932.6</v>
      </c>
      <c r="I23" s="34" t="s">
        <v>66</v>
      </c>
      <c r="J23" s="34"/>
      <c r="K23" s="34"/>
      <c r="L23" s="34"/>
      <c r="M23" s="50">
        <v>0</v>
      </c>
      <c r="N23" s="34" t="s">
        <v>62</v>
      </c>
    </row>
    <row r="24" spans="1:14" ht="15.75">
      <c r="A24" s="34"/>
      <c r="B24" s="34" t="s">
        <v>71</v>
      </c>
      <c r="C24" s="34"/>
      <c r="D24" s="34"/>
      <c r="E24" s="94">
        <f>J48</f>
        <v>8932.6</v>
      </c>
      <c r="F24" s="34" t="s">
        <v>63</v>
      </c>
      <c r="G24" s="34"/>
      <c r="H24" s="34"/>
      <c r="I24" s="34"/>
      <c r="J24" s="34"/>
      <c r="K24" s="34"/>
      <c r="L24" s="34"/>
      <c r="M24" s="34"/>
      <c r="N24" s="34"/>
    </row>
    <row r="25" spans="1:14" s="70" customFormat="1" ht="15.75">
      <c r="A25" s="67" t="s">
        <v>28</v>
      </c>
      <c r="B25" s="68"/>
      <c r="C25" s="68"/>
      <c r="D25" s="68"/>
      <c r="E25" s="68"/>
      <c r="F25" s="68"/>
      <c r="G25" s="115"/>
      <c r="H25" s="115"/>
      <c r="I25" s="115"/>
      <c r="J25" s="115"/>
      <c r="K25" s="115"/>
      <c r="L25" s="115"/>
      <c r="M25" s="115"/>
      <c r="N25" s="115"/>
    </row>
    <row r="26" spans="1:14" s="70" customFormat="1" ht="15.75">
      <c r="A26" s="67"/>
      <c r="B26" s="68" t="s">
        <v>100</v>
      </c>
      <c r="C26" s="68"/>
      <c r="D26" s="68"/>
      <c r="E26" s="68"/>
      <c r="F26" s="68"/>
      <c r="G26" s="69"/>
      <c r="H26" s="69"/>
      <c r="I26" s="69"/>
      <c r="J26" s="69"/>
      <c r="K26" s="69"/>
      <c r="L26" s="69"/>
      <c r="M26" s="69"/>
      <c r="N26" s="69"/>
    </row>
    <row r="27" spans="1:14" s="70" customFormat="1" ht="15.75">
      <c r="A27" s="67"/>
      <c r="B27" s="68" t="s">
        <v>101</v>
      </c>
      <c r="C27" s="68"/>
      <c r="D27" s="68"/>
      <c r="E27" s="68"/>
      <c r="F27" s="68"/>
      <c r="G27" s="69"/>
      <c r="H27" s="69"/>
      <c r="I27" s="69"/>
      <c r="J27" s="69"/>
      <c r="K27" s="69"/>
      <c r="L27" s="69"/>
      <c r="M27" s="69"/>
      <c r="N27" s="69"/>
    </row>
    <row r="28" spans="1:14" s="70" customFormat="1" ht="15.75">
      <c r="A28" s="67"/>
      <c r="B28" s="68" t="s">
        <v>102</v>
      </c>
      <c r="C28" s="68"/>
      <c r="D28" s="68"/>
      <c r="E28" s="68"/>
      <c r="F28" s="68"/>
      <c r="G28" s="69"/>
      <c r="H28" s="69"/>
      <c r="I28" s="69"/>
      <c r="J28" s="69"/>
      <c r="K28" s="69"/>
      <c r="L28" s="69"/>
      <c r="M28" s="69"/>
      <c r="N28" s="69"/>
    </row>
    <row r="29" spans="1:14" s="70" customFormat="1" ht="15.75">
      <c r="A29" s="67"/>
      <c r="B29" s="68" t="s">
        <v>112</v>
      </c>
      <c r="C29" s="68"/>
      <c r="D29" s="68"/>
      <c r="E29" s="68"/>
      <c r="F29" s="68"/>
      <c r="G29" s="69"/>
      <c r="H29" s="69"/>
      <c r="I29" s="69"/>
      <c r="J29" s="69"/>
      <c r="K29" s="69"/>
      <c r="L29" s="69"/>
      <c r="M29" s="69"/>
      <c r="N29" s="69"/>
    </row>
    <row r="30" spans="1:14" s="70" customFormat="1" ht="29.25" customHeight="1">
      <c r="A30" s="67"/>
      <c r="B30" s="112" t="s">
        <v>113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</row>
    <row r="31" spans="1:14" s="70" customFormat="1" ht="15.75">
      <c r="A31" s="67"/>
      <c r="B31" s="68" t="s">
        <v>117</v>
      </c>
      <c r="C31" s="68"/>
      <c r="D31" s="68"/>
      <c r="E31" s="68"/>
      <c r="F31" s="68"/>
      <c r="G31" s="69"/>
      <c r="H31" s="69"/>
      <c r="I31" s="69"/>
      <c r="J31" s="69"/>
      <c r="K31" s="69"/>
      <c r="L31" s="69"/>
      <c r="M31" s="69"/>
      <c r="N31" s="69"/>
    </row>
    <row r="32" spans="1:14" s="70" customFormat="1" ht="15.75">
      <c r="A32" s="67"/>
      <c r="B32" s="68" t="s">
        <v>114</v>
      </c>
      <c r="C32" s="68"/>
      <c r="D32" s="68"/>
      <c r="E32" s="68"/>
      <c r="F32" s="68"/>
      <c r="G32" s="69"/>
      <c r="H32" s="69"/>
      <c r="I32" s="69"/>
      <c r="J32" s="69"/>
      <c r="K32" s="69"/>
      <c r="L32" s="69"/>
      <c r="M32" s="69"/>
      <c r="N32" s="69"/>
    </row>
    <row r="33" spans="1:14" ht="9" customHeight="1" hidden="1">
      <c r="A33" s="34"/>
      <c r="B33" s="1" t="s">
        <v>103</v>
      </c>
      <c r="C33" s="1"/>
      <c r="D33" s="1"/>
      <c r="E33" s="1"/>
      <c r="F33" s="1"/>
      <c r="G33" s="18"/>
      <c r="H33" s="18"/>
      <c r="I33" s="18"/>
      <c r="J33" s="18"/>
      <c r="K33" s="18"/>
      <c r="L33" s="18"/>
      <c r="M33" s="18"/>
      <c r="N33" s="18"/>
    </row>
    <row r="34" spans="1:14" ht="9" customHeight="1">
      <c r="A34" s="34"/>
      <c r="B34" s="1"/>
      <c r="C34" s="1"/>
      <c r="D34" s="1"/>
      <c r="E34" s="1"/>
      <c r="F34" s="1"/>
      <c r="G34" s="18"/>
      <c r="H34" s="18"/>
      <c r="I34" s="18"/>
      <c r="J34" s="18"/>
      <c r="K34" s="18"/>
      <c r="L34" s="18"/>
      <c r="M34" s="18"/>
      <c r="N34" s="18"/>
    </row>
    <row r="35" spans="1:16" ht="30" customHeight="1">
      <c r="A35" s="46" t="s">
        <v>29</v>
      </c>
      <c r="B35" s="38"/>
      <c r="C35" s="34"/>
      <c r="D35" s="34"/>
      <c r="E35" s="116" t="s">
        <v>121</v>
      </c>
      <c r="F35" s="116"/>
      <c r="G35" s="116"/>
      <c r="H35" s="116"/>
      <c r="I35" s="116"/>
      <c r="J35" s="116"/>
      <c r="K35" s="116"/>
      <c r="L35" s="116"/>
      <c r="M35" s="116"/>
      <c r="N35" s="116"/>
      <c r="O35" s="57"/>
      <c r="P35" s="14"/>
    </row>
    <row r="36" spans="1:12" ht="6" customHeight="1">
      <c r="A36" s="34"/>
      <c r="B36" s="1"/>
      <c r="C36" s="1"/>
      <c r="D36" s="1"/>
      <c r="E36" s="4" t="s">
        <v>5</v>
      </c>
      <c r="F36" s="1"/>
      <c r="G36" s="4"/>
      <c r="H36" s="4"/>
      <c r="I36" s="1"/>
      <c r="J36" s="1"/>
      <c r="K36" s="1"/>
      <c r="L36" s="1"/>
    </row>
    <row r="37" spans="1:14" ht="15.75">
      <c r="A37" s="34" t="s">
        <v>30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7"/>
      <c r="N37" s="37"/>
    </row>
    <row r="38" spans="1:12" ht="15">
      <c r="A38" s="32" t="s">
        <v>8</v>
      </c>
      <c r="B38" s="32" t="s">
        <v>9</v>
      </c>
      <c r="C38" s="32" t="s">
        <v>45</v>
      </c>
      <c r="D38" s="106" t="s">
        <v>10</v>
      </c>
      <c r="E38" s="107"/>
      <c r="F38" s="107"/>
      <c r="G38" s="107"/>
      <c r="H38" s="107"/>
      <c r="I38" s="107"/>
      <c r="J38" s="107"/>
      <c r="K38" s="107"/>
      <c r="L38" s="108"/>
    </row>
    <row r="39" spans="1:12" ht="13.5" customHeight="1">
      <c r="A39" s="7">
        <v>1</v>
      </c>
      <c r="B39" s="8"/>
      <c r="C39" s="8"/>
      <c r="D39" s="109"/>
      <c r="E39" s="110"/>
      <c r="F39" s="110"/>
      <c r="G39" s="110"/>
      <c r="H39" s="110"/>
      <c r="I39" s="110"/>
      <c r="J39" s="110"/>
      <c r="K39" s="110"/>
      <c r="L39" s="111"/>
    </row>
    <row r="40" spans="1:12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4" ht="15.75">
      <c r="A41" s="34" t="s">
        <v>31</v>
      </c>
      <c r="B41" s="34"/>
      <c r="C41" s="34"/>
      <c r="D41" s="34"/>
      <c r="E41" s="34"/>
      <c r="F41" s="34"/>
      <c r="G41" s="34"/>
      <c r="H41" s="34"/>
      <c r="I41" s="34"/>
      <c r="J41" s="37"/>
      <c r="K41" s="34"/>
      <c r="L41" s="34"/>
      <c r="M41" s="37"/>
      <c r="N41" s="37"/>
    </row>
    <row r="42" spans="1:1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0" t="s">
        <v>11</v>
      </c>
      <c r="L42" s="1"/>
    </row>
    <row r="43" spans="1:14" ht="25.5">
      <c r="A43" s="29" t="s">
        <v>8</v>
      </c>
      <c r="B43" s="33" t="s">
        <v>9</v>
      </c>
      <c r="C43" s="33" t="s">
        <v>45</v>
      </c>
      <c r="D43" s="98" t="s">
        <v>64</v>
      </c>
      <c r="E43" s="98"/>
      <c r="F43" s="98"/>
      <c r="G43" s="98"/>
      <c r="H43" s="98"/>
      <c r="I43" s="12" t="s">
        <v>48</v>
      </c>
      <c r="J43" s="12" t="s">
        <v>49</v>
      </c>
      <c r="K43" s="12" t="s">
        <v>32</v>
      </c>
      <c r="L43" s="23"/>
      <c r="M43" s="24"/>
      <c r="N43" s="25"/>
    </row>
    <row r="44" spans="1:14" ht="15">
      <c r="A44" s="12">
        <v>1</v>
      </c>
      <c r="B44" s="33">
        <f>A44+1</f>
        <v>2</v>
      </c>
      <c r="C44" s="33">
        <v>3</v>
      </c>
      <c r="D44" s="98">
        <v>4</v>
      </c>
      <c r="E44" s="98"/>
      <c r="F44" s="98"/>
      <c r="G44" s="98"/>
      <c r="H44" s="98"/>
      <c r="I44" s="12">
        <v>5</v>
      </c>
      <c r="J44" s="12">
        <v>6</v>
      </c>
      <c r="K44" s="12">
        <v>7</v>
      </c>
      <c r="L44" s="24"/>
      <c r="M44" s="24"/>
      <c r="N44" s="24"/>
    </row>
    <row r="45" spans="1:15" ht="27" customHeight="1" hidden="1">
      <c r="A45" s="72">
        <v>1</v>
      </c>
      <c r="B45" s="73">
        <f>B21</f>
        <v>1217670</v>
      </c>
      <c r="C45" s="74" t="s">
        <v>82</v>
      </c>
      <c r="D45" s="105" t="s">
        <v>85</v>
      </c>
      <c r="E45" s="105"/>
      <c r="F45" s="105"/>
      <c r="G45" s="105"/>
      <c r="H45" s="105"/>
      <c r="I45" s="71"/>
      <c r="J45" s="85"/>
      <c r="K45" s="85"/>
      <c r="L45" s="26"/>
      <c r="M45" s="26"/>
      <c r="N45" s="26"/>
      <c r="O45" s="17"/>
    </row>
    <row r="46" spans="1:15" ht="29.25" customHeight="1" hidden="1">
      <c r="A46" s="72">
        <v>2</v>
      </c>
      <c r="B46" s="73">
        <v>4017470</v>
      </c>
      <c r="C46" s="74" t="s">
        <v>82</v>
      </c>
      <c r="D46" s="99" t="s">
        <v>86</v>
      </c>
      <c r="E46" s="100"/>
      <c r="F46" s="100"/>
      <c r="G46" s="100"/>
      <c r="H46" s="101"/>
      <c r="I46" s="71"/>
      <c r="J46" s="85"/>
      <c r="K46" s="85"/>
      <c r="L46" s="26"/>
      <c r="M46" s="26"/>
      <c r="N46" s="26"/>
      <c r="O46" s="17"/>
    </row>
    <row r="47" spans="1:15" ht="26.25" customHeight="1">
      <c r="A47" s="72">
        <v>1</v>
      </c>
      <c r="B47" s="73">
        <f>B21</f>
        <v>1217670</v>
      </c>
      <c r="C47" s="74" t="s">
        <v>82</v>
      </c>
      <c r="D47" s="99" t="s">
        <v>115</v>
      </c>
      <c r="E47" s="100"/>
      <c r="F47" s="100"/>
      <c r="G47" s="100"/>
      <c r="H47" s="101"/>
      <c r="I47" s="71"/>
      <c r="J47" s="85">
        <f>600+190+85+230+2176.6-1587+5150+2088</f>
        <v>8932.6</v>
      </c>
      <c r="K47" s="85">
        <f>J47</f>
        <v>8932.6</v>
      </c>
      <c r="L47" s="26"/>
      <c r="M47" s="26"/>
      <c r="N47" s="26"/>
      <c r="O47" s="17"/>
    </row>
    <row r="48" spans="1:15" ht="15" customHeight="1">
      <c r="A48" s="72"/>
      <c r="B48" s="75"/>
      <c r="C48" s="76"/>
      <c r="D48" s="117" t="s">
        <v>41</v>
      </c>
      <c r="E48" s="117"/>
      <c r="F48" s="117"/>
      <c r="G48" s="117"/>
      <c r="H48" s="117"/>
      <c r="I48" s="71">
        <f>I45+I46</f>
        <v>0</v>
      </c>
      <c r="J48" s="85">
        <f>J45+J46+J47</f>
        <v>8932.6</v>
      </c>
      <c r="K48" s="85">
        <f>K45+K46+K47</f>
        <v>8932.6</v>
      </c>
      <c r="L48" s="27"/>
      <c r="M48" s="27"/>
      <c r="N48" s="27"/>
      <c r="O48" s="16"/>
    </row>
    <row r="49" spans="1:15" ht="15" customHeight="1">
      <c r="A49" s="20"/>
      <c r="B49" s="20"/>
      <c r="C49" s="20"/>
      <c r="D49" s="102"/>
      <c r="E49" s="103"/>
      <c r="F49" s="103"/>
      <c r="G49" s="103"/>
      <c r="H49" s="104"/>
      <c r="I49" s="20"/>
      <c r="J49" s="20"/>
      <c r="K49" s="20"/>
      <c r="L49" s="27"/>
      <c r="M49" s="27"/>
      <c r="N49" s="27"/>
      <c r="O49" s="16"/>
    </row>
    <row r="50" spans="1:12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4" ht="15.75">
      <c r="A51" s="34" t="s">
        <v>46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7"/>
      <c r="N51" s="37"/>
    </row>
    <row r="52" spans="1:14" ht="15">
      <c r="A52" s="1"/>
      <c r="B52" s="1"/>
      <c r="C52" s="1"/>
      <c r="D52" s="1"/>
      <c r="E52" s="1"/>
      <c r="F52" s="1"/>
      <c r="G52" s="1"/>
      <c r="H52" s="1"/>
      <c r="J52" s="15"/>
      <c r="K52" s="39" t="s">
        <v>11</v>
      </c>
      <c r="L52" s="15"/>
      <c r="M52" s="15"/>
      <c r="N52" s="15"/>
    </row>
    <row r="53" spans="1:14" ht="25.5">
      <c r="A53" s="113" t="s">
        <v>65</v>
      </c>
      <c r="B53" s="113"/>
      <c r="C53" s="113"/>
      <c r="D53" s="113"/>
      <c r="E53" s="113"/>
      <c r="F53" s="113"/>
      <c r="G53" s="113"/>
      <c r="H53" s="12" t="s">
        <v>9</v>
      </c>
      <c r="I53" s="12" t="s">
        <v>48</v>
      </c>
      <c r="J53" s="12" t="s">
        <v>49</v>
      </c>
      <c r="K53" s="12" t="s">
        <v>32</v>
      </c>
      <c r="L53" s="23"/>
      <c r="M53" s="24"/>
      <c r="N53" s="25"/>
    </row>
    <row r="54" spans="1:14" ht="15" customHeight="1">
      <c r="A54" s="98">
        <v>1</v>
      </c>
      <c r="B54" s="98"/>
      <c r="C54" s="98"/>
      <c r="D54" s="98"/>
      <c r="E54" s="98"/>
      <c r="F54" s="98"/>
      <c r="G54" s="118"/>
      <c r="H54" s="33">
        <v>2</v>
      </c>
      <c r="I54" s="9">
        <v>3</v>
      </c>
      <c r="J54" s="9">
        <v>4</v>
      </c>
      <c r="K54" s="9">
        <v>5</v>
      </c>
      <c r="L54" s="24"/>
      <c r="M54" s="24"/>
      <c r="N54" s="24"/>
    </row>
    <row r="55" spans="1:14" ht="15">
      <c r="A55" s="95" t="s">
        <v>47</v>
      </c>
      <c r="B55" s="96"/>
      <c r="C55" s="96"/>
      <c r="D55" s="96"/>
      <c r="E55" s="96"/>
      <c r="F55" s="96"/>
      <c r="G55" s="97"/>
      <c r="H55" s="28"/>
      <c r="I55" s="30"/>
      <c r="J55" s="22"/>
      <c r="K55" s="22"/>
      <c r="L55" s="24"/>
      <c r="M55" s="24"/>
      <c r="N55" s="24"/>
    </row>
    <row r="56" spans="1:14" ht="15">
      <c r="A56" s="95" t="s">
        <v>15</v>
      </c>
      <c r="B56" s="96"/>
      <c r="C56" s="96"/>
      <c r="D56" s="96"/>
      <c r="E56" s="96"/>
      <c r="F56" s="96"/>
      <c r="G56" s="97"/>
      <c r="H56" s="28"/>
      <c r="I56" s="30"/>
      <c r="J56" s="22"/>
      <c r="K56" s="22"/>
      <c r="L56" s="24"/>
      <c r="M56" s="24"/>
      <c r="N56" s="24"/>
    </row>
    <row r="57" spans="1:14" ht="15" customHeight="1">
      <c r="A57" s="95" t="s">
        <v>16</v>
      </c>
      <c r="B57" s="96"/>
      <c r="C57" s="96"/>
      <c r="D57" s="96"/>
      <c r="E57" s="96"/>
      <c r="F57" s="96"/>
      <c r="G57" s="97"/>
      <c r="H57" s="28"/>
      <c r="I57" s="30"/>
      <c r="J57" s="22"/>
      <c r="K57" s="22"/>
      <c r="L57" s="24"/>
      <c r="M57" s="24"/>
      <c r="N57" s="24"/>
    </row>
    <row r="58" spans="1:14" ht="15">
      <c r="A58" s="95" t="s">
        <v>37</v>
      </c>
      <c r="B58" s="96"/>
      <c r="C58" s="96"/>
      <c r="D58" s="96"/>
      <c r="E58" s="96"/>
      <c r="F58" s="96"/>
      <c r="G58" s="97"/>
      <c r="H58" s="28"/>
      <c r="I58" s="30"/>
      <c r="J58" s="22"/>
      <c r="K58" s="22"/>
      <c r="L58" s="24"/>
      <c r="M58" s="24"/>
      <c r="N58" s="24"/>
    </row>
    <row r="59" spans="1:14" ht="15" customHeight="1">
      <c r="A59" s="95" t="s">
        <v>14</v>
      </c>
      <c r="B59" s="96"/>
      <c r="C59" s="96"/>
      <c r="D59" s="96"/>
      <c r="E59" s="96"/>
      <c r="F59" s="96"/>
      <c r="G59" s="97"/>
      <c r="H59" s="28"/>
      <c r="I59" s="30"/>
      <c r="J59" s="22"/>
      <c r="K59" s="22"/>
      <c r="L59" s="24"/>
      <c r="M59" s="24"/>
      <c r="N59" s="24"/>
    </row>
    <row r="60" spans="1:12" ht="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</sheetData>
  <sheetProtection/>
  <mergeCells count="21">
    <mergeCell ref="A55:G55"/>
    <mergeCell ref="B30:N30"/>
    <mergeCell ref="D46:H46"/>
    <mergeCell ref="A53:G53"/>
    <mergeCell ref="A14:N14"/>
    <mergeCell ref="A15:N15"/>
    <mergeCell ref="A56:G56"/>
    <mergeCell ref="G25:N25"/>
    <mergeCell ref="E35:N35"/>
    <mergeCell ref="D43:H43"/>
    <mergeCell ref="D48:H48"/>
    <mergeCell ref="A59:G59"/>
    <mergeCell ref="D44:H44"/>
    <mergeCell ref="D47:H47"/>
    <mergeCell ref="D49:H49"/>
    <mergeCell ref="D45:H45"/>
    <mergeCell ref="D38:L38"/>
    <mergeCell ref="A58:G58"/>
    <mergeCell ref="D39:L39"/>
    <mergeCell ref="A57:G57"/>
    <mergeCell ref="A54:G54"/>
  </mergeCells>
  <printOptions/>
  <pageMargins left="0" right="0" top="0.944881889763779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4.8515625" style="0" customWidth="1"/>
    <col min="2" max="2" width="11.00390625" style="0" customWidth="1"/>
    <col min="13" max="13" width="12.7109375" style="0" customWidth="1"/>
  </cols>
  <sheetData>
    <row r="1" spans="1:14" ht="15.75">
      <c r="A1" s="38" t="s">
        <v>17</v>
      </c>
      <c r="B1" s="38"/>
      <c r="C1" s="34"/>
      <c r="D1" s="34"/>
      <c r="E1" s="34"/>
      <c r="F1" s="34"/>
      <c r="G1" s="34"/>
      <c r="H1" s="34"/>
      <c r="I1" s="34"/>
      <c r="J1" s="38"/>
      <c r="K1" s="38"/>
      <c r="L1" s="38"/>
      <c r="M1" s="38"/>
      <c r="N1" s="38"/>
    </row>
    <row r="2" spans="3:9" ht="15">
      <c r="C2" s="1"/>
      <c r="D2" s="1"/>
      <c r="E2" s="1"/>
      <c r="F2" s="1"/>
      <c r="G2" s="1"/>
      <c r="H2" s="1"/>
      <c r="I2" s="1"/>
    </row>
    <row r="3" spans="1:13" ht="40.5" customHeight="1">
      <c r="A3" s="40" t="s">
        <v>8</v>
      </c>
      <c r="B3" s="41" t="s">
        <v>9</v>
      </c>
      <c r="C3" s="128" t="s">
        <v>50</v>
      </c>
      <c r="D3" s="129"/>
      <c r="E3" s="129"/>
      <c r="F3" s="129"/>
      <c r="G3" s="129"/>
      <c r="H3" s="129"/>
      <c r="I3" s="130"/>
      <c r="J3" s="42" t="s">
        <v>18</v>
      </c>
      <c r="K3" s="122" t="s">
        <v>67</v>
      </c>
      <c r="L3" s="123"/>
      <c r="M3" s="43" t="s">
        <v>51</v>
      </c>
    </row>
    <row r="4" spans="1:18" ht="13.5" customHeight="1">
      <c r="A4" s="40">
        <v>1</v>
      </c>
      <c r="B4" s="42">
        <v>2</v>
      </c>
      <c r="C4" s="128">
        <v>3</v>
      </c>
      <c r="D4" s="131"/>
      <c r="E4" s="131"/>
      <c r="F4" s="131"/>
      <c r="G4" s="131"/>
      <c r="H4" s="131"/>
      <c r="I4" s="132"/>
      <c r="J4" s="42">
        <v>4</v>
      </c>
      <c r="K4" s="122">
        <v>5</v>
      </c>
      <c r="L4" s="123"/>
      <c r="M4" s="44">
        <v>6</v>
      </c>
      <c r="N4" s="48"/>
      <c r="O4" s="49"/>
      <c r="P4" s="49"/>
      <c r="Q4" s="49"/>
      <c r="R4" s="49"/>
    </row>
    <row r="5" spans="1:13" s="77" customFormat="1" ht="42" customHeight="1" hidden="1">
      <c r="A5" s="82"/>
      <c r="B5" s="82">
        <v>4017470</v>
      </c>
      <c r="C5" s="119" t="s">
        <v>104</v>
      </c>
      <c r="D5" s="120"/>
      <c r="E5" s="120"/>
      <c r="F5" s="120"/>
      <c r="G5" s="120"/>
      <c r="H5" s="120"/>
      <c r="I5" s="121"/>
      <c r="J5" s="78" t="s">
        <v>72</v>
      </c>
      <c r="K5" s="124"/>
      <c r="L5" s="125"/>
      <c r="M5" s="79"/>
    </row>
    <row r="6" spans="1:13" ht="15" hidden="1">
      <c r="A6" s="80">
        <v>1</v>
      </c>
      <c r="B6" s="80"/>
      <c r="C6" s="119" t="s">
        <v>34</v>
      </c>
      <c r="D6" s="120"/>
      <c r="E6" s="120"/>
      <c r="F6" s="120"/>
      <c r="G6" s="120"/>
      <c r="H6" s="120"/>
      <c r="I6" s="121"/>
      <c r="J6" s="80"/>
      <c r="K6" s="126"/>
      <c r="L6" s="127"/>
      <c r="M6" s="72"/>
    </row>
    <row r="7" spans="1:13" ht="15" hidden="1">
      <c r="A7" s="80"/>
      <c r="B7" s="80"/>
      <c r="C7" s="95" t="s">
        <v>78</v>
      </c>
      <c r="D7" s="96"/>
      <c r="E7" s="96"/>
      <c r="F7" s="96"/>
      <c r="G7" s="96"/>
      <c r="H7" s="96"/>
      <c r="I7" s="97"/>
      <c r="J7" s="72" t="s">
        <v>74</v>
      </c>
      <c r="K7" s="95" t="s">
        <v>73</v>
      </c>
      <c r="L7" s="97"/>
      <c r="M7" s="84"/>
    </row>
    <row r="8" spans="1:13" ht="15" hidden="1">
      <c r="A8" s="80">
        <v>2</v>
      </c>
      <c r="B8" s="80"/>
      <c r="C8" s="119" t="s">
        <v>35</v>
      </c>
      <c r="D8" s="120"/>
      <c r="E8" s="120"/>
      <c r="F8" s="120"/>
      <c r="G8" s="120"/>
      <c r="H8" s="120"/>
      <c r="I8" s="121"/>
      <c r="J8" s="72"/>
      <c r="K8" s="95"/>
      <c r="L8" s="97"/>
      <c r="M8" s="72"/>
    </row>
    <row r="9" spans="1:13" ht="15" hidden="1">
      <c r="A9" s="80"/>
      <c r="B9" s="80"/>
      <c r="C9" s="95" t="s">
        <v>84</v>
      </c>
      <c r="D9" s="96"/>
      <c r="E9" s="96"/>
      <c r="F9" s="96"/>
      <c r="G9" s="96"/>
      <c r="H9" s="96"/>
      <c r="I9" s="97"/>
      <c r="J9" s="72" t="s">
        <v>74</v>
      </c>
      <c r="K9" s="95" t="s">
        <v>79</v>
      </c>
      <c r="L9" s="97"/>
      <c r="M9" s="84"/>
    </row>
    <row r="10" spans="1:13" ht="15" hidden="1">
      <c r="A10" s="80">
        <v>3</v>
      </c>
      <c r="B10" s="80"/>
      <c r="C10" s="119" t="s">
        <v>36</v>
      </c>
      <c r="D10" s="120"/>
      <c r="E10" s="120"/>
      <c r="F10" s="120"/>
      <c r="G10" s="120"/>
      <c r="H10" s="120"/>
      <c r="I10" s="121"/>
      <c r="J10" s="72"/>
      <c r="K10" s="95"/>
      <c r="L10" s="97"/>
      <c r="M10" s="72"/>
    </row>
    <row r="11" spans="1:13" ht="15" hidden="1">
      <c r="A11" s="80"/>
      <c r="B11" s="80"/>
      <c r="C11" s="95" t="s">
        <v>81</v>
      </c>
      <c r="D11" s="96"/>
      <c r="E11" s="96"/>
      <c r="F11" s="96"/>
      <c r="G11" s="96"/>
      <c r="H11" s="96"/>
      <c r="I11" s="97"/>
      <c r="J11" s="66" t="s">
        <v>76</v>
      </c>
      <c r="K11" s="95" t="s">
        <v>75</v>
      </c>
      <c r="L11" s="97"/>
      <c r="M11" s="72"/>
    </row>
    <row r="12" spans="1:13" ht="15" hidden="1">
      <c r="A12" s="80">
        <v>4</v>
      </c>
      <c r="B12" s="80"/>
      <c r="C12" s="133" t="s">
        <v>43</v>
      </c>
      <c r="D12" s="133"/>
      <c r="E12" s="133"/>
      <c r="F12" s="133"/>
      <c r="G12" s="133"/>
      <c r="H12" s="133"/>
      <c r="I12" s="133"/>
      <c r="J12" s="72"/>
      <c r="K12" s="95"/>
      <c r="L12" s="97"/>
      <c r="M12" s="72"/>
    </row>
    <row r="13" spans="1:13" ht="34.5" customHeight="1" hidden="1">
      <c r="A13" s="80"/>
      <c r="B13" s="80"/>
      <c r="C13" s="134" t="s">
        <v>80</v>
      </c>
      <c r="D13" s="134"/>
      <c r="E13" s="134"/>
      <c r="F13" s="134"/>
      <c r="G13" s="134"/>
      <c r="H13" s="134"/>
      <c r="I13" s="134"/>
      <c r="J13" s="66" t="s">
        <v>77</v>
      </c>
      <c r="K13" s="95" t="s">
        <v>75</v>
      </c>
      <c r="L13" s="97"/>
      <c r="M13" s="72"/>
    </row>
    <row r="14" spans="1:13" s="77" customFormat="1" ht="31.5" customHeight="1" hidden="1">
      <c r="A14" s="82"/>
      <c r="B14" s="83">
        <v>4017470</v>
      </c>
      <c r="C14" s="119" t="s">
        <v>105</v>
      </c>
      <c r="D14" s="120"/>
      <c r="E14" s="120"/>
      <c r="F14" s="120"/>
      <c r="G14" s="120"/>
      <c r="H14" s="120"/>
      <c r="I14" s="121"/>
      <c r="J14" s="78" t="s">
        <v>72</v>
      </c>
      <c r="K14" s="124"/>
      <c r="L14" s="125"/>
      <c r="M14" s="79"/>
    </row>
    <row r="15" spans="1:13" ht="15" hidden="1">
      <c r="A15" s="80">
        <v>1</v>
      </c>
      <c r="B15" s="81"/>
      <c r="C15" s="119" t="s">
        <v>34</v>
      </c>
      <c r="D15" s="120"/>
      <c r="E15" s="120"/>
      <c r="F15" s="120"/>
      <c r="G15" s="120"/>
      <c r="H15" s="120"/>
      <c r="I15" s="121"/>
      <c r="J15" s="66"/>
      <c r="K15" s="95"/>
      <c r="L15" s="97"/>
      <c r="M15" s="72"/>
    </row>
    <row r="16" spans="1:13" ht="30.75" customHeight="1" hidden="1">
      <c r="A16" s="80"/>
      <c r="B16" s="81"/>
      <c r="C16" s="135" t="s">
        <v>107</v>
      </c>
      <c r="D16" s="136"/>
      <c r="E16" s="136"/>
      <c r="F16" s="136"/>
      <c r="G16" s="136"/>
      <c r="H16" s="136"/>
      <c r="I16" s="137"/>
      <c r="J16" s="66" t="s">
        <v>87</v>
      </c>
      <c r="K16" s="138" t="s">
        <v>75</v>
      </c>
      <c r="L16" s="139"/>
      <c r="M16" s="85"/>
    </row>
    <row r="17" spans="1:13" ht="15" hidden="1">
      <c r="A17" s="80">
        <v>2</v>
      </c>
      <c r="B17" s="81"/>
      <c r="C17" s="119" t="s">
        <v>35</v>
      </c>
      <c r="D17" s="120"/>
      <c r="E17" s="120"/>
      <c r="F17" s="120"/>
      <c r="G17" s="120"/>
      <c r="H17" s="120"/>
      <c r="I17" s="121"/>
      <c r="J17" s="66"/>
      <c r="K17" s="95"/>
      <c r="L17" s="97"/>
      <c r="M17" s="72"/>
    </row>
    <row r="18" spans="1:13" ht="15" hidden="1">
      <c r="A18" s="80"/>
      <c r="B18" s="81"/>
      <c r="C18" s="135" t="s">
        <v>88</v>
      </c>
      <c r="D18" s="136"/>
      <c r="E18" s="136"/>
      <c r="F18" s="136"/>
      <c r="G18" s="136"/>
      <c r="H18" s="136"/>
      <c r="I18" s="137"/>
      <c r="J18" s="66" t="s">
        <v>106</v>
      </c>
      <c r="K18" s="95" t="s">
        <v>89</v>
      </c>
      <c r="L18" s="97"/>
      <c r="M18" s="84"/>
    </row>
    <row r="19" spans="1:13" ht="15" hidden="1">
      <c r="A19" s="80">
        <v>3</v>
      </c>
      <c r="B19" s="81"/>
      <c r="C19" s="119" t="s">
        <v>36</v>
      </c>
      <c r="D19" s="120"/>
      <c r="E19" s="120"/>
      <c r="F19" s="120"/>
      <c r="G19" s="120"/>
      <c r="H19" s="120"/>
      <c r="I19" s="121"/>
      <c r="J19" s="66"/>
      <c r="K19" s="95"/>
      <c r="L19" s="97"/>
      <c r="M19" s="72"/>
    </row>
    <row r="20" spans="1:13" ht="15" hidden="1">
      <c r="A20" s="80"/>
      <c r="B20" s="81"/>
      <c r="C20" s="135" t="s">
        <v>91</v>
      </c>
      <c r="D20" s="140"/>
      <c r="E20" s="140"/>
      <c r="F20" s="140"/>
      <c r="G20" s="140"/>
      <c r="H20" s="140"/>
      <c r="I20" s="127"/>
      <c r="J20" s="66" t="s">
        <v>87</v>
      </c>
      <c r="K20" s="95" t="s">
        <v>75</v>
      </c>
      <c r="L20" s="97"/>
      <c r="M20" s="85"/>
    </row>
    <row r="21" spans="1:13" ht="15" hidden="1">
      <c r="A21" s="80">
        <v>4</v>
      </c>
      <c r="B21" s="80"/>
      <c r="C21" s="133" t="s">
        <v>43</v>
      </c>
      <c r="D21" s="133"/>
      <c r="E21" s="133"/>
      <c r="F21" s="133"/>
      <c r="G21" s="133"/>
      <c r="H21" s="133"/>
      <c r="I21" s="133"/>
      <c r="J21" s="66"/>
      <c r="K21" s="95"/>
      <c r="L21" s="97"/>
      <c r="M21" s="72"/>
    </row>
    <row r="22" spans="1:13" ht="30" customHeight="1" hidden="1">
      <c r="A22" s="80"/>
      <c r="B22" s="80"/>
      <c r="C22" s="134" t="s">
        <v>90</v>
      </c>
      <c r="D22" s="134"/>
      <c r="E22" s="134"/>
      <c r="F22" s="134"/>
      <c r="G22" s="134"/>
      <c r="H22" s="134"/>
      <c r="I22" s="134"/>
      <c r="J22" s="66" t="s">
        <v>77</v>
      </c>
      <c r="K22" s="95" t="s">
        <v>75</v>
      </c>
      <c r="L22" s="97"/>
      <c r="M22" s="84"/>
    </row>
    <row r="23" spans="1:13" ht="27.75" customHeight="1">
      <c r="A23" s="82"/>
      <c r="B23" s="83">
        <f>'п.1-9'!B21</f>
        <v>1217670</v>
      </c>
      <c r="C23" s="119" t="s">
        <v>116</v>
      </c>
      <c r="D23" s="120"/>
      <c r="E23" s="120"/>
      <c r="F23" s="120"/>
      <c r="G23" s="120"/>
      <c r="H23" s="120"/>
      <c r="I23" s="121"/>
      <c r="J23" s="78" t="s">
        <v>72</v>
      </c>
      <c r="K23" s="124"/>
      <c r="L23" s="125"/>
      <c r="M23" s="79">
        <f>'п.1-9'!J47</f>
        <v>8932.6</v>
      </c>
    </row>
    <row r="24" spans="1:13" ht="15">
      <c r="A24" s="80">
        <v>1</v>
      </c>
      <c r="B24" s="87"/>
      <c r="C24" s="119" t="s">
        <v>34</v>
      </c>
      <c r="D24" s="120"/>
      <c r="E24" s="120"/>
      <c r="F24" s="120"/>
      <c r="G24" s="120"/>
      <c r="H24" s="120"/>
      <c r="I24" s="121"/>
      <c r="J24" s="66"/>
      <c r="K24" s="95"/>
      <c r="L24" s="97"/>
      <c r="M24" s="72"/>
    </row>
    <row r="25" spans="1:13" ht="30.75" customHeight="1">
      <c r="A25" s="80"/>
      <c r="B25" s="87"/>
      <c r="C25" s="135" t="s">
        <v>108</v>
      </c>
      <c r="D25" s="136"/>
      <c r="E25" s="136"/>
      <c r="F25" s="136"/>
      <c r="G25" s="136"/>
      <c r="H25" s="136"/>
      <c r="I25" s="137"/>
      <c r="J25" s="66" t="s">
        <v>87</v>
      </c>
      <c r="K25" s="138" t="s">
        <v>75</v>
      </c>
      <c r="L25" s="139"/>
      <c r="M25" s="85">
        <f>M23</f>
        <v>8932.6</v>
      </c>
    </row>
    <row r="26" spans="1:13" ht="17.25" customHeight="1">
      <c r="A26" s="80">
        <v>2</v>
      </c>
      <c r="B26" s="87"/>
      <c r="C26" s="119" t="s">
        <v>35</v>
      </c>
      <c r="D26" s="120"/>
      <c r="E26" s="120"/>
      <c r="F26" s="120"/>
      <c r="G26" s="120"/>
      <c r="H26" s="120"/>
      <c r="I26" s="121"/>
      <c r="J26" s="66"/>
      <c r="K26" s="95"/>
      <c r="L26" s="97"/>
      <c r="M26" s="72"/>
    </row>
    <row r="27" spans="1:13" ht="15">
      <c r="A27" s="80"/>
      <c r="B27" s="87"/>
      <c r="C27" s="135" t="s">
        <v>118</v>
      </c>
      <c r="D27" s="136"/>
      <c r="E27" s="136"/>
      <c r="F27" s="136"/>
      <c r="G27" s="136"/>
      <c r="H27" s="136"/>
      <c r="I27" s="137"/>
      <c r="J27" s="66" t="s">
        <v>106</v>
      </c>
      <c r="K27" s="95" t="s">
        <v>75</v>
      </c>
      <c r="L27" s="97"/>
      <c r="M27" s="84">
        <v>6</v>
      </c>
    </row>
    <row r="28" spans="1:13" ht="15">
      <c r="A28" s="80">
        <v>3</v>
      </c>
      <c r="B28" s="87"/>
      <c r="C28" s="119" t="s">
        <v>36</v>
      </c>
      <c r="D28" s="120"/>
      <c r="E28" s="120"/>
      <c r="F28" s="120"/>
      <c r="G28" s="120"/>
      <c r="H28" s="120"/>
      <c r="I28" s="121"/>
      <c r="J28" s="66"/>
      <c r="K28" s="95"/>
      <c r="L28" s="97"/>
      <c r="M28" s="72"/>
    </row>
    <row r="29" spans="1:13" ht="15">
      <c r="A29" s="80"/>
      <c r="B29" s="87"/>
      <c r="C29" s="135" t="s">
        <v>119</v>
      </c>
      <c r="D29" s="140"/>
      <c r="E29" s="140"/>
      <c r="F29" s="140"/>
      <c r="G29" s="140"/>
      <c r="H29" s="140"/>
      <c r="I29" s="127"/>
      <c r="J29" s="66" t="s">
        <v>87</v>
      </c>
      <c r="K29" s="95" t="s">
        <v>75</v>
      </c>
      <c r="L29" s="97"/>
      <c r="M29" s="85">
        <f>M25/M27</f>
        <v>1488.7666666666667</v>
      </c>
    </row>
    <row r="30" spans="1:13" ht="15">
      <c r="A30" s="80">
        <v>4</v>
      </c>
      <c r="B30" s="80"/>
      <c r="C30" s="133" t="s">
        <v>43</v>
      </c>
      <c r="D30" s="133"/>
      <c r="E30" s="133"/>
      <c r="F30" s="133"/>
      <c r="G30" s="133"/>
      <c r="H30" s="133"/>
      <c r="I30" s="133"/>
      <c r="J30" s="66"/>
      <c r="K30" s="95"/>
      <c r="L30" s="97"/>
      <c r="M30" s="72"/>
    </row>
    <row r="31" spans="1:13" ht="30.75" customHeight="1">
      <c r="A31" s="80"/>
      <c r="B31" s="80"/>
      <c r="C31" s="134" t="s">
        <v>120</v>
      </c>
      <c r="D31" s="134"/>
      <c r="E31" s="134"/>
      <c r="F31" s="134"/>
      <c r="G31" s="134"/>
      <c r="H31" s="134"/>
      <c r="I31" s="134"/>
      <c r="J31" s="66" t="s">
        <v>77</v>
      </c>
      <c r="K31" s="95" t="s">
        <v>75</v>
      </c>
      <c r="L31" s="97"/>
      <c r="M31" s="84">
        <v>28.67</v>
      </c>
    </row>
  </sheetData>
  <sheetProtection/>
  <mergeCells count="58">
    <mergeCell ref="C29:I29"/>
    <mergeCell ref="K29:L29"/>
    <mergeCell ref="C30:I30"/>
    <mergeCell ref="K30:L30"/>
    <mergeCell ref="C31:I31"/>
    <mergeCell ref="K31:L31"/>
    <mergeCell ref="C26:I26"/>
    <mergeCell ref="K26:L26"/>
    <mergeCell ref="C27:I27"/>
    <mergeCell ref="K27:L27"/>
    <mergeCell ref="C28:I28"/>
    <mergeCell ref="K28:L28"/>
    <mergeCell ref="C23:I23"/>
    <mergeCell ref="K23:L23"/>
    <mergeCell ref="C24:I24"/>
    <mergeCell ref="K24:L24"/>
    <mergeCell ref="C25:I25"/>
    <mergeCell ref="K25:L25"/>
    <mergeCell ref="C20:I20"/>
    <mergeCell ref="K20:L20"/>
    <mergeCell ref="C21:I21"/>
    <mergeCell ref="K21:L21"/>
    <mergeCell ref="C22:I22"/>
    <mergeCell ref="K22:L22"/>
    <mergeCell ref="C17:I17"/>
    <mergeCell ref="K17:L17"/>
    <mergeCell ref="C18:I18"/>
    <mergeCell ref="K18:L18"/>
    <mergeCell ref="C19:I19"/>
    <mergeCell ref="K19:L19"/>
    <mergeCell ref="C12:I12"/>
    <mergeCell ref="C13:I13"/>
    <mergeCell ref="C16:I16"/>
    <mergeCell ref="K16:L16"/>
    <mergeCell ref="K11:L11"/>
    <mergeCell ref="K12:L12"/>
    <mergeCell ref="C14:I14"/>
    <mergeCell ref="K13:L13"/>
    <mergeCell ref="K14:L14"/>
    <mergeCell ref="K15:L15"/>
    <mergeCell ref="C3:I3"/>
    <mergeCell ref="C4:I4"/>
    <mergeCell ref="K4:L4"/>
    <mergeCell ref="K10:L10"/>
    <mergeCell ref="C10:I10"/>
    <mergeCell ref="C7:I7"/>
    <mergeCell ref="K9:L9"/>
    <mergeCell ref="K8:L8"/>
    <mergeCell ref="C15:I15"/>
    <mergeCell ref="C11:I11"/>
    <mergeCell ref="C8:I8"/>
    <mergeCell ref="C9:I9"/>
    <mergeCell ref="K3:L3"/>
    <mergeCell ref="C5:I5"/>
    <mergeCell ref="C6:I6"/>
    <mergeCell ref="K5:L5"/>
    <mergeCell ref="K6:L6"/>
    <mergeCell ref="K7:L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8.7109375" style="0" customWidth="1"/>
    <col min="3" max="3" width="12.00390625" style="0" customWidth="1"/>
    <col min="4" max="13" width="8.7109375" style="0" customWidth="1"/>
  </cols>
  <sheetData>
    <row r="1" spans="1:15" ht="18.7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ht="15">
      <c r="O2" s="10" t="s">
        <v>11</v>
      </c>
    </row>
    <row r="3" spans="1:15" ht="39.75" customHeight="1">
      <c r="A3" s="113" t="s">
        <v>20</v>
      </c>
      <c r="B3" s="113" t="s">
        <v>52</v>
      </c>
      <c r="C3" s="113"/>
      <c r="D3" s="150" t="s">
        <v>9</v>
      </c>
      <c r="E3" s="141" t="s">
        <v>53</v>
      </c>
      <c r="F3" s="142"/>
      <c r="G3" s="143"/>
      <c r="H3" s="118" t="s">
        <v>54</v>
      </c>
      <c r="I3" s="144"/>
      <c r="J3" s="145"/>
      <c r="K3" s="128" t="s">
        <v>69</v>
      </c>
      <c r="L3" s="131"/>
      <c r="M3" s="132"/>
      <c r="N3" s="146" t="s">
        <v>55</v>
      </c>
      <c r="O3" s="147"/>
    </row>
    <row r="4" spans="1:15" ht="27.75" customHeight="1">
      <c r="A4" s="113"/>
      <c r="B4" s="113"/>
      <c r="C4" s="113"/>
      <c r="D4" s="151"/>
      <c r="E4" s="12" t="s">
        <v>12</v>
      </c>
      <c r="F4" s="12" t="s">
        <v>38</v>
      </c>
      <c r="G4" s="12" t="s">
        <v>13</v>
      </c>
      <c r="H4" s="12" t="s">
        <v>12</v>
      </c>
      <c r="I4" s="12" t="s">
        <v>38</v>
      </c>
      <c r="J4" s="12" t="s">
        <v>13</v>
      </c>
      <c r="K4" s="12" t="s">
        <v>12</v>
      </c>
      <c r="L4" s="12" t="s">
        <v>38</v>
      </c>
      <c r="M4" s="12" t="s">
        <v>13</v>
      </c>
      <c r="N4" s="148"/>
      <c r="O4" s="149"/>
    </row>
    <row r="5" spans="1:15" ht="15">
      <c r="A5" s="12">
        <v>1</v>
      </c>
      <c r="B5" s="128">
        <v>2</v>
      </c>
      <c r="C5" s="132"/>
      <c r="D5" s="19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8">
        <v>13</v>
      </c>
      <c r="O5" s="132"/>
    </row>
    <row r="6" spans="1:15" ht="15">
      <c r="A6" s="45"/>
      <c r="B6" s="157" t="s">
        <v>15</v>
      </c>
      <c r="C6" s="157"/>
      <c r="D6" s="22"/>
      <c r="E6" s="45"/>
      <c r="F6" s="45"/>
      <c r="G6" s="45"/>
      <c r="H6" s="45"/>
      <c r="I6" s="45"/>
      <c r="J6" s="45"/>
      <c r="K6" s="45"/>
      <c r="L6" s="45"/>
      <c r="M6" s="45"/>
      <c r="N6" s="153"/>
      <c r="O6" s="154"/>
    </row>
    <row r="7" spans="1:15" ht="15">
      <c r="A7" s="45"/>
      <c r="B7" s="157" t="s">
        <v>21</v>
      </c>
      <c r="C7" s="157"/>
      <c r="D7" s="22"/>
      <c r="E7" s="45"/>
      <c r="F7" s="45"/>
      <c r="G7" s="45"/>
      <c r="H7" s="45"/>
      <c r="I7" s="45"/>
      <c r="J7" s="45"/>
      <c r="K7" s="45"/>
      <c r="L7" s="45"/>
      <c r="M7" s="45"/>
      <c r="N7" s="153"/>
      <c r="O7" s="154"/>
    </row>
    <row r="8" spans="1:15" ht="25.5" customHeight="1">
      <c r="A8" s="45"/>
      <c r="B8" s="157" t="s">
        <v>22</v>
      </c>
      <c r="C8" s="157"/>
      <c r="D8" s="22"/>
      <c r="E8" s="45"/>
      <c r="F8" s="45"/>
      <c r="G8" s="45"/>
      <c r="H8" s="45"/>
      <c r="I8" s="45"/>
      <c r="J8" s="45"/>
      <c r="K8" s="45"/>
      <c r="L8" s="45"/>
      <c r="M8" s="45"/>
      <c r="N8" s="153"/>
      <c r="O8" s="154"/>
    </row>
    <row r="9" spans="1:15" ht="45" customHeight="1">
      <c r="A9" s="45"/>
      <c r="B9" s="157" t="s">
        <v>23</v>
      </c>
      <c r="C9" s="157"/>
      <c r="D9" s="22"/>
      <c r="E9" s="45" t="s">
        <v>19</v>
      </c>
      <c r="F9" s="45"/>
      <c r="G9" s="45"/>
      <c r="H9" s="45" t="s">
        <v>19</v>
      </c>
      <c r="I9" s="45"/>
      <c r="J9" s="45"/>
      <c r="K9" s="45" t="s">
        <v>19</v>
      </c>
      <c r="L9" s="45"/>
      <c r="M9" s="45"/>
      <c r="N9" s="153"/>
      <c r="O9" s="154"/>
    </row>
    <row r="10" spans="1:15" ht="15" customHeight="1">
      <c r="A10" s="45"/>
      <c r="B10" s="155"/>
      <c r="C10" s="156"/>
      <c r="D10" s="22"/>
      <c r="E10" s="45"/>
      <c r="F10" s="45"/>
      <c r="G10" s="45"/>
      <c r="H10" s="45"/>
      <c r="I10" s="45"/>
      <c r="J10" s="45"/>
      <c r="K10" s="45"/>
      <c r="L10" s="45"/>
      <c r="M10" s="45"/>
      <c r="N10" s="153"/>
      <c r="O10" s="154"/>
    </row>
    <row r="11" spans="1:15" ht="15" customHeight="1">
      <c r="A11" s="45"/>
      <c r="B11" s="157" t="s">
        <v>56</v>
      </c>
      <c r="C11" s="157"/>
      <c r="D11" s="22"/>
      <c r="E11" s="45"/>
      <c r="F11" s="45"/>
      <c r="G11" s="45"/>
      <c r="H11" s="45"/>
      <c r="I11" s="45"/>
      <c r="J11" s="45"/>
      <c r="K11" s="45"/>
      <c r="L11" s="45"/>
      <c r="M11" s="45"/>
      <c r="N11" s="153"/>
      <c r="O11" s="154"/>
    </row>
    <row r="12" spans="1:15" ht="15" customHeight="1">
      <c r="A12" s="45"/>
      <c r="B12" s="155"/>
      <c r="C12" s="156"/>
      <c r="D12" s="22"/>
      <c r="E12" s="45"/>
      <c r="F12" s="45"/>
      <c r="G12" s="45"/>
      <c r="H12" s="45"/>
      <c r="I12" s="45"/>
      <c r="J12" s="45"/>
      <c r="K12" s="45"/>
      <c r="L12" s="45"/>
      <c r="M12" s="45"/>
      <c r="N12" s="153"/>
      <c r="O12" s="154"/>
    </row>
    <row r="13" spans="1:15" ht="15">
      <c r="A13" s="45"/>
      <c r="B13" s="152" t="s">
        <v>14</v>
      </c>
      <c r="C13" s="152"/>
      <c r="D13" s="21"/>
      <c r="E13" s="45"/>
      <c r="F13" s="45"/>
      <c r="G13" s="45"/>
      <c r="H13" s="45"/>
      <c r="I13" s="45"/>
      <c r="J13" s="45"/>
      <c r="K13" s="45"/>
      <c r="L13" s="45"/>
      <c r="M13" s="45"/>
      <c r="N13" s="153"/>
      <c r="O13" s="154"/>
    </row>
    <row r="14" spans="1:15" ht="15">
      <c r="A14" s="2" t="s">
        <v>57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2" t="s">
        <v>58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ht="15">
      <c r="A16" s="31" t="s">
        <v>59</v>
      </c>
    </row>
    <row r="17" ht="15">
      <c r="A17" s="31"/>
    </row>
    <row r="18" ht="15">
      <c r="A18" s="31"/>
    </row>
    <row r="19" spans="1:15" ht="15.75">
      <c r="A19" s="34" t="s">
        <v>60</v>
      </c>
      <c r="D19" s="13"/>
      <c r="E19" s="13"/>
      <c r="F19" s="13"/>
      <c r="H19" s="65"/>
      <c r="I19" s="51"/>
      <c r="J19" s="51"/>
      <c r="K19" s="53"/>
      <c r="L19" s="1"/>
      <c r="N19" s="47" t="s">
        <v>42</v>
      </c>
      <c r="O19" s="51"/>
    </row>
    <row r="20" spans="3:14" ht="15">
      <c r="C20" s="1"/>
      <c r="D20" s="1"/>
      <c r="E20" s="1"/>
      <c r="F20" s="1"/>
      <c r="G20" s="1"/>
      <c r="H20" s="1"/>
      <c r="K20" s="2" t="s">
        <v>24</v>
      </c>
      <c r="L20" s="1"/>
      <c r="N20" s="2" t="s">
        <v>39</v>
      </c>
    </row>
    <row r="21" spans="3:14" ht="15">
      <c r="C21" s="1"/>
      <c r="D21" s="1"/>
      <c r="E21" s="1"/>
      <c r="F21" s="1"/>
      <c r="G21" s="1"/>
      <c r="H21" s="1"/>
      <c r="K21" s="2"/>
      <c r="L21" s="1"/>
      <c r="N21" s="2"/>
    </row>
    <row r="22" spans="1:12" ht="15">
      <c r="A22" t="s">
        <v>5</v>
      </c>
      <c r="C22" s="1" t="s">
        <v>25</v>
      </c>
      <c r="D22" s="1"/>
      <c r="E22" s="1"/>
      <c r="F22" s="1"/>
      <c r="G22" s="1"/>
      <c r="H22" s="1"/>
      <c r="I22" s="1"/>
      <c r="J22" s="1"/>
      <c r="K22" s="1"/>
      <c r="L22" s="1"/>
    </row>
    <row r="23" spans="1:15" s="52" customFormat="1" ht="15.75">
      <c r="A23" s="34" t="s">
        <v>110</v>
      </c>
      <c r="D23" s="13"/>
      <c r="E23" s="13"/>
      <c r="F23" s="13"/>
      <c r="G23" s="13"/>
      <c r="H23" s="55"/>
      <c r="I23" s="53"/>
      <c r="J23" s="54"/>
      <c r="K23" s="53"/>
      <c r="L23" s="13"/>
      <c r="N23" s="47" t="s">
        <v>109</v>
      </c>
      <c r="O23" s="54"/>
    </row>
    <row r="24" spans="6:14" ht="15">
      <c r="F24" s="1"/>
      <c r="G24" s="1"/>
      <c r="H24" s="1"/>
      <c r="K24" s="2" t="s">
        <v>24</v>
      </c>
      <c r="L24" s="1"/>
      <c r="N24" s="2" t="s">
        <v>39</v>
      </c>
    </row>
  </sheetData>
  <sheetProtection/>
  <mergeCells count="25">
    <mergeCell ref="B8:C8"/>
    <mergeCell ref="N8:O8"/>
    <mergeCell ref="B9:C9"/>
    <mergeCell ref="N9:O9"/>
    <mergeCell ref="N5:O5"/>
    <mergeCell ref="B6:C6"/>
    <mergeCell ref="N6:O6"/>
    <mergeCell ref="B7:C7"/>
    <mergeCell ref="N7:O7"/>
    <mergeCell ref="B5:C5"/>
    <mergeCell ref="B13:C13"/>
    <mergeCell ref="N13:O13"/>
    <mergeCell ref="B10:C10"/>
    <mergeCell ref="B11:C11"/>
    <mergeCell ref="B12:C12"/>
    <mergeCell ref="N10:O10"/>
    <mergeCell ref="N11:O11"/>
    <mergeCell ref="N12:O12"/>
    <mergeCell ref="A3:A4"/>
    <mergeCell ref="B3:C4"/>
    <mergeCell ref="E3:G3"/>
    <mergeCell ref="H3:J3"/>
    <mergeCell ref="K3:M3"/>
    <mergeCell ref="N3:O4"/>
    <mergeCell ref="D3:D4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Machine</cp:lastModifiedBy>
  <cp:lastPrinted>2018-12-10T12:00:09Z</cp:lastPrinted>
  <dcterms:created xsi:type="dcterms:W3CDTF">2013-01-24T09:30:06Z</dcterms:created>
  <dcterms:modified xsi:type="dcterms:W3CDTF">2018-12-29T09:41:48Z</dcterms:modified>
  <cp:category/>
  <cp:version/>
  <cp:contentType/>
  <cp:contentStatus/>
</cp:coreProperties>
</file>